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600" windowHeight="9735" activeTab="0"/>
  </bookViews>
  <sheets>
    <sheet name="Travel Reimbursement" sheetId="1" r:id="rId1"/>
    <sheet name="Example Travel Reimbursement" sheetId="2" r:id="rId2"/>
    <sheet name="High Cost Cities" sheetId="3" r:id="rId3"/>
    <sheet name="Oregon Mileage Chart" sheetId="4" r:id="rId4"/>
  </sheets>
  <definedNames/>
  <calcPr fullCalcOnLoad="1"/>
</workbook>
</file>

<file path=xl/sharedStrings.xml><?xml version="1.0" encoding="utf-8"?>
<sst xmlns="http://schemas.openxmlformats.org/spreadsheetml/2006/main" count="466" uniqueCount="308">
  <si>
    <t>Banner Document #</t>
  </si>
  <si>
    <t>For Travel Office use only</t>
  </si>
  <si>
    <t>Eastern Oregon University</t>
  </si>
  <si>
    <t>Travel Reimbursement Request</t>
  </si>
  <si>
    <t>NAME</t>
  </si>
  <si>
    <t>Please indicate how you would like to receive your check</t>
  </si>
  <si>
    <t>910# (Required)</t>
  </si>
  <si>
    <t>TITLE</t>
  </si>
  <si>
    <t>Direct Deposit</t>
  </si>
  <si>
    <t>DEPARTMENT</t>
  </si>
  <si>
    <t>Mail Check</t>
  </si>
  <si>
    <t>DATE PREPARED</t>
  </si>
  <si>
    <t>Check To Cashier</t>
  </si>
  <si>
    <t>DEPARTURE DATE:</t>
  </si>
  <si>
    <t>RETURN DATE:</t>
  </si>
  <si>
    <t>TIME:</t>
  </si>
  <si>
    <t>Format X:XX AM / PM</t>
  </si>
  <si>
    <t>Format X:XX AM or PM</t>
  </si>
  <si>
    <t>DATE</t>
  </si>
  <si>
    <t>ITINERARY</t>
  </si>
  <si>
    <t>PRIVATE VEHICLE</t>
  </si>
  <si>
    <t>MEAL PER DIEM</t>
  </si>
  <si>
    <t>LODGING</t>
  </si>
  <si>
    <t>TOTAL</t>
  </si>
  <si>
    <t>MILES</t>
  </si>
  <si>
    <t>PER MILE</t>
  </si>
  <si>
    <t>BREAK</t>
  </si>
  <si>
    <t>LUNCH</t>
  </si>
  <si>
    <t>DINNER</t>
  </si>
  <si>
    <t>MILEAGE TOTAL</t>
  </si>
  <si>
    <t>SUBTOTAL</t>
  </si>
  <si>
    <t>OTHER EXPENSES (Miscellaneous Expenses such as Lodging Taxes, Taxi Fares, Telephone Calls, Parking, Registration Fees, Airfare, Rental Vehicle, Etc…)</t>
  </si>
  <si>
    <t>Less Travel Advance (If Applicable)</t>
  </si>
  <si>
    <t>Index</t>
  </si>
  <si>
    <t>Account Code</t>
  </si>
  <si>
    <t>Activity Code</t>
  </si>
  <si>
    <t>Payment Amount</t>
  </si>
  <si>
    <t>Notes:</t>
  </si>
  <si>
    <t>Purpose Of Travel (Required on all travel reimbursement requests):</t>
  </si>
  <si>
    <t>I (the claimant) certify that this claim is true and correct; that no part thereof has been heretofore claimed or will be claimed from any other source.  I understand that I will be responsible for repaying EOU in the event that any of these expenditures are double reimbursed or paid by another party or if this reimbursement amount is otherwise improper or inaccurate.</t>
  </si>
  <si>
    <t>Claimant's Signature                                                                                                                     Date</t>
  </si>
  <si>
    <t>I certify that the expenses itemized above have been reviewed by me and are accurate, allowable, and appropriate.  It is within my budgetary authority to approve this expense report.</t>
  </si>
  <si>
    <t>Business Office</t>
  </si>
  <si>
    <t>Budget Authority Signature &amp; Date</t>
  </si>
  <si>
    <t>State</t>
  </si>
  <si>
    <t>Key City</t>
  </si>
  <si>
    <t>County and Other Defined Location</t>
  </si>
  <si>
    <t>AZ</t>
  </si>
  <si>
    <t>Sedona</t>
  </si>
  <si>
    <t>City limits of Sedona</t>
  </si>
  <si>
    <t>All Year</t>
  </si>
  <si>
    <t>CA</t>
  </si>
  <si>
    <t>Los Angeles</t>
  </si>
  <si>
    <t>Los Angeles, Orange, Ventura, Edwards AFB less the city of Santa Monica</t>
  </si>
  <si>
    <t>1/1-10/31</t>
  </si>
  <si>
    <t>Mill Valley/San Rafael/Novato</t>
  </si>
  <si>
    <t>Marin</t>
  </si>
  <si>
    <t>Monterey</t>
  </si>
  <si>
    <t>6/1 - 8/31</t>
  </si>
  <si>
    <t>7/1-8/31</t>
  </si>
  <si>
    <t>Napa</t>
  </si>
  <si>
    <t>Oakland</t>
  </si>
  <si>
    <t>Alameda</t>
  </si>
  <si>
    <t>San Diego</t>
  </si>
  <si>
    <t>San Francisco</t>
  </si>
  <si>
    <t>All year</t>
  </si>
  <si>
    <t>San Mateo/Foster City/Belmont</t>
  </si>
  <si>
    <t>San Mateo</t>
  </si>
  <si>
    <t>Santa Barbara</t>
  </si>
  <si>
    <t>Santa Monica</t>
  </si>
  <si>
    <t>City limits of Santa Monica</t>
  </si>
  <si>
    <t>Sunnyvale/Palo Alto/San Jose</t>
  </si>
  <si>
    <t>Santa Clara</t>
  </si>
  <si>
    <t>CO</t>
  </si>
  <si>
    <t>Aspen</t>
  </si>
  <si>
    <t>Pitkin</t>
  </si>
  <si>
    <t>Denver/Aurora</t>
  </si>
  <si>
    <t>Denver, Adams, Arapahoe, Jefferson</t>
  </si>
  <si>
    <t>Grand Lake</t>
  </si>
  <si>
    <t>Grand</t>
  </si>
  <si>
    <t>Silverthorne/Breckenridge</t>
  </si>
  <si>
    <t>Summit</t>
  </si>
  <si>
    <t>Telluride</t>
  </si>
  <si>
    <t>San Miguel</t>
  </si>
  <si>
    <t>Vail</t>
  </si>
  <si>
    <t>Eagle</t>
  </si>
  <si>
    <t>DE</t>
  </si>
  <si>
    <t>Lewes</t>
  </si>
  <si>
    <t>Sussex</t>
  </si>
  <si>
    <t>7/1 - 8/31</t>
  </si>
  <si>
    <t>DC</t>
  </si>
  <si>
    <t>Washington, DC</t>
  </si>
  <si>
    <t>Washington, DC (also the cities of Alexandria, Fairfax and Falls Church, and the counties of Arlington and Fairfax in Virginia, and the counties of Montgomery and Prince George’s in Maryland)</t>
  </si>
  <si>
    <t>FL</t>
  </si>
  <si>
    <t>Boca Raton/Delray Beach/Jupiter</t>
  </si>
  <si>
    <t>Palm Beach, Hendry</t>
  </si>
  <si>
    <t>1/1 - 4/30</t>
  </si>
  <si>
    <t>Fort Lauderdale</t>
  </si>
  <si>
    <t>Broward</t>
  </si>
  <si>
    <t>Fort Meyers</t>
  </si>
  <si>
    <t>Lee</t>
  </si>
  <si>
    <t>2/1 - 3/31</t>
  </si>
  <si>
    <t>Fort Walton Beach/DeFuniak Springs</t>
  </si>
  <si>
    <t>Okaloosa, Walton</t>
  </si>
  <si>
    <t>6/1 - 7/31</t>
  </si>
  <si>
    <t>Key West</t>
  </si>
  <si>
    <t>Monroe</t>
  </si>
  <si>
    <t>Miami</t>
  </si>
  <si>
    <t>Miami-Dade</t>
  </si>
  <si>
    <t>Naples</t>
  </si>
  <si>
    <t>Collier</t>
  </si>
  <si>
    <t>2/1-4/30</t>
  </si>
  <si>
    <t>Vero Beach</t>
  </si>
  <si>
    <t>Indian River</t>
  </si>
  <si>
    <t>GA</t>
  </si>
  <si>
    <t>Jekyll Island/Brunswich</t>
  </si>
  <si>
    <t>Glynn</t>
  </si>
  <si>
    <t>3/1-7/31</t>
  </si>
  <si>
    <t>IL</t>
  </si>
  <si>
    <t>Chicago</t>
  </si>
  <si>
    <t>Cook, Lake</t>
  </si>
  <si>
    <t>4/1-11/30</t>
  </si>
  <si>
    <t>MA</t>
  </si>
  <si>
    <t>Boston/Cambridge</t>
  </si>
  <si>
    <t>Suffolk, City of Cambridge</t>
  </si>
  <si>
    <t>Falmouth</t>
  </si>
  <si>
    <t>City limits of Falmouth</t>
  </si>
  <si>
    <t>Hyannis</t>
  </si>
  <si>
    <t>Barnstable less the city of Falmouth</t>
  </si>
  <si>
    <t>Martha's Vineyard</t>
  </si>
  <si>
    <t>Dukes</t>
  </si>
  <si>
    <t>6/1 - 9/30</t>
  </si>
  <si>
    <t>Nantucket</t>
  </si>
  <si>
    <t>MD</t>
  </si>
  <si>
    <t>Ocean City</t>
  </si>
  <si>
    <t>Worcester</t>
  </si>
  <si>
    <t>Washington, DC Metro Area</t>
  </si>
  <si>
    <t>Montgomery, Prince George's</t>
  </si>
  <si>
    <t>ME</t>
  </si>
  <si>
    <t>Hancock</t>
  </si>
  <si>
    <t>MI</t>
  </si>
  <si>
    <t>Petoskey</t>
  </si>
  <si>
    <t>Emmet</t>
  </si>
  <si>
    <t>Traverse City/Leland</t>
  </si>
  <si>
    <t>Grand/Traverse/Leelanau</t>
  </si>
  <si>
    <t>7/1-  8/31</t>
  </si>
  <si>
    <t>6/1-8/31</t>
  </si>
  <si>
    <t>NY</t>
  </si>
  <si>
    <t>Lake Placid</t>
  </si>
  <si>
    <t>Essex</t>
  </si>
  <si>
    <t>New York City</t>
  </si>
  <si>
    <t>Bronx, Kings, New York, Queens, Richmond</t>
  </si>
  <si>
    <t>OR</t>
  </si>
  <si>
    <t>Portland</t>
  </si>
  <si>
    <t>Multnomah</t>
  </si>
  <si>
    <t>Seaside</t>
  </si>
  <si>
    <t>Clatsop</t>
  </si>
  <si>
    <t>PA</t>
  </si>
  <si>
    <t>Hershey</t>
  </si>
  <si>
    <t>Philadelphia</t>
  </si>
  <si>
    <t>RI</t>
  </si>
  <si>
    <t>Jamestown/Middletown/Newport</t>
  </si>
  <si>
    <t>Newport</t>
  </si>
  <si>
    <t>SC</t>
  </si>
  <si>
    <t>Charleston</t>
  </si>
  <si>
    <t>Charleston, Berkeley , Dorchester</t>
  </si>
  <si>
    <t>TX</t>
  </si>
  <si>
    <t>Pecos</t>
  </si>
  <si>
    <t>Reeves</t>
  </si>
  <si>
    <t>Park City</t>
  </si>
  <si>
    <t xml:space="preserve">VA </t>
  </si>
  <si>
    <t>Virginia Beach</t>
  </si>
  <si>
    <t>City of Virginia Beach</t>
  </si>
  <si>
    <t>Wallops Island</t>
  </si>
  <si>
    <t>Accomack</t>
  </si>
  <si>
    <t>Cities of Alexandria, Fairfax, and Falls Church; counties of Arlington and Fairfax</t>
  </si>
  <si>
    <t>WA</t>
  </si>
  <si>
    <t>Seattle</t>
  </si>
  <si>
    <t>King</t>
  </si>
  <si>
    <t>Vancouver</t>
  </si>
  <si>
    <t>Clark, Cowlitz, Skamania</t>
  </si>
  <si>
    <t>4/1-10/31</t>
  </si>
  <si>
    <t>WY</t>
  </si>
  <si>
    <t>Cody</t>
  </si>
  <si>
    <t>Park</t>
  </si>
  <si>
    <t>6/1-9/30</t>
  </si>
  <si>
    <t>Jackson/Pinedale</t>
  </si>
  <si>
    <t>Teton, Sublette</t>
  </si>
  <si>
    <t>Albany</t>
  </si>
  <si>
    <t>Ashland</t>
  </si>
  <si>
    <t>Astoria</t>
  </si>
  <si>
    <t>Baker City</t>
  </si>
  <si>
    <t>Bend</t>
  </si>
  <si>
    <t>Burns</t>
  </si>
  <si>
    <t>Coos Bay</t>
  </si>
  <si>
    <t>Corvallis</t>
  </si>
  <si>
    <t>Eugene</t>
  </si>
  <si>
    <t>Florence</t>
  </si>
  <si>
    <t>Forest Grove</t>
  </si>
  <si>
    <t>Grants Pass</t>
  </si>
  <si>
    <t>Gresham</t>
  </si>
  <si>
    <t>Klamath Falls</t>
  </si>
  <si>
    <t>La Grande</t>
  </si>
  <si>
    <t>McMinnville</t>
  </si>
  <si>
    <t>Medford</t>
  </si>
  <si>
    <t>Newberg</t>
  </si>
  <si>
    <t>Ontario</t>
  </si>
  <si>
    <t>Pendleton</t>
  </si>
  <si>
    <t>Redmond</t>
  </si>
  <si>
    <t>Roseburg</t>
  </si>
  <si>
    <t>Salem</t>
  </si>
  <si>
    <t>Springfield</t>
  </si>
  <si>
    <t>The Dalles</t>
  </si>
  <si>
    <t>Tillamook</t>
  </si>
  <si>
    <t>Woodburn</t>
  </si>
  <si>
    <t>Arlington</t>
  </si>
  <si>
    <t>-</t>
  </si>
  <si>
    <t>Bandon</t>
  </si>
  <si>
    <t>Beaverton</t>
  </si>
  <si>
    <t>Brookings</t>
  </si>
  <si>
    <t>Clatskanie</t>
  </si>
  <si>
    <t>Condon</t>
  </si>
  <si>
    <t>Coquille</t>
  </si>
  <si>
    <t>Cottage Grove</t>
  </si>
  <si>
    <t>Dallas</t>
  </si>
  <si>
    <t>Elgin</t>
  </si>
  <si>
    <t>Enterprise</t>
  </si>
  <si>
    <t>Fossil</t>
  </si>
  <si>
    <t>Gold Beach</t>
  </si>
  <si>
    <t>Heppner</t>
  </si>
  <si>
    <t>Hermiston</t>
  </si>
  <si>
    <t>Hillsboro</t>
  </si>
  <si>
    <t>Hood River</t>
  </si>
  <si>
    <t>Independence</t>
  </si>
  <si>
    <t>John Day</t>
  </si>
  <si>
    <t>Junction City</t>
  </si>
  <si>
    <t>Lake Oswego</t>
  </si>
  <si>
    <t>Lakeview</t>
  </si>
  <si>
    <t>Lebanon</t>
  </si>
  <si>
    <t>Lincoln City</t>
  </si>
  <si>
    <t>Madras</t>
  </si>
  <si>
    <t>McDermitt</t>
  </si>
  <si>
    <t>Milton-Freewater</t>
  </si>
  <si>
    <t>Milwaukie</t>
  </si>
  <si>
    <t>North Bend</t>
  </si>
  <si>
    <t>Nyssa</t>
  </si>
  <si>
    <t>Oakridge</t>
  </si>
  <si>
    <t>Oregon City</t>
  </si>
  <si>
    <t>Prineville</t>
  </si>
  <si>
    <t>Rainier</t>
  </si>
  <si>
    <t>Reedsport</t>
  </si>
  <si>
    <t>St. Helens</t>
  </si>
  <si>
    <t>Sheridan</t>
  </si>
  <si>
    <t>Silverton</t>
  </si>
  <si>
    <t>Toledo</t>
  </si>
  <si>
    <t>Union</t>
  </si>
  <si>
    <t>Vale</t>
  </si>
  <si>
    <t>Vernonia</t>
  </si>
  <si>
    <t>Oregon Mileage Chart</t>
  </si>
  <si>
    <t>ADV001</t>
  </si>
  <si>
    <t>Director of Marketing</t>
  </si>
  <si>
    <t>Advancement</t>
  </si>
  <si>
    <t>La Grande to Portland</t>
  </si>
  <si>
    <t>Portland to Home</t>
  </si>
  <si>
    <t>PSU Marketing Mtg</t>
  </si>
  <si>
    <t>Mtg. w/ PSU president</t>
  </si>
  <si>
    <t>Provided</t>
  </si>
  <si>
    <t>Hotel Taxes</t>
  </si>
  <si>
    <t>1/1-3/20</t>
  </si>
  <si>
    <t xml:space="preserve">Parking </t>
  </si>
  <si>
    <t>BAA555</t>
  </si>
  <si>
    <t xml:space="preserve">See mtg agenda and corresponding emails attached. </t>
  </si>
  <si>
    <t>6/1-10/31</t>
  </si>
  <si>
    <t>1/1-6/30 &amp; 9/1-12/31</t>
  </si>
  <si>
    <t>1/1-3/31 &amp; 12/1-31</t>
  </si>
  <si>
    <t>Midland, Andrews, Ector, &amp; Martin</t>
  </si>
  <si>
    <t>Nidland/Odessa</t>
  </si>
  <si>
    <t>Davidson</t>
  </si>
  <si>
    <t>Nashville</t>
  </si>
  <si>
    <t>TN</t>
  </si>
  <si>
    <t>3/1-12/31</t>
  </si>
  <si>
    <t>Eddy</t>
  </si>
  <si>
    <t>Carlsbad</t>
  </si>
  <si>
    <t>NM</t>
  </si>
  <si>
    <t>Glacier</t>
  </si>
  <si>
    <t>Big Sky/West Yellowstone</t>
  </si>
  <si>
    <t>MO</t>
  </si>
  <si>
    <t>1/1-4/30 &amp; 12/1-31</t>
  </si>
  <si>
    <t>1/1-7/31 &amp; 10/1-12/31</t>
  </si>
  <si>
    <t xml:space="preserve">Gunnison </t>
  </si>
  <si>
    <t>Crested Butte/Gunnison</t>
  </si>
  <si>
    <t>1/1-3/31 &amp; 6/1-12/31</t>
  </si>
  <si>
    <t>Effective as of January 1, 2021</t>
  </si>
  <si>
    <t xml:space="preserve"> Updated 01/01/21</t>
  </si>
  <si>
    <t>Meetings in Portland at PSU. 1/2/21 meeting with PSU Marketing team from 9 am to 3 pm then mtg w/ UA Director at 4:30 pm. 1/3/21 Meeting w/ PSU President and PSU cabinet from 10 am to 5 pm. Drove home later on 1/4/21 for personal reasons so I am not claiming dinner.</t>
  </si>
  <si>
    <t>Jane Doe</t>
  </si>
  <si>
    <t>Updated 01/01/21</t>
  </si>
  <si>
    <t>EOU Out-of-state High-Cost Localities Table 2021</t>
  </si>
  <si>
    <t>Effective 1/1/21 - 12/31/21</t>
  </si>
  <si>
    <t>3/1-4/30 &amp; 9/1-30 &amp; 10/1-12/1</t>
  </si>
  <si>
    <t>2/1-7/31</t>
  </si>
  <si>
    <t>Bar Harbor/Rockport</t>
  </si>
  <si>
    <t>Kennebunk/Kittery/Sanford</t>
  </si>
  <si>
    <t>York</t>
  </si>
  <si>
    <t>3/1-6/30 &amp; 9/1-11/30</t>
  </si>
  <si>
    <t>6/1 - 10/31</t>
  </si>
  <si>
    <t>3/1-11/31</t>
  </si>
  <si>
    <t>UT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</si>
</sst>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quot;#,##0.000_);[Red]\(&quot;$&quot;#,##0.000\)"/>
    <numFmt numFmtId="166" formatCode="\-General"/>
    <numFmt numFmtId="167" formatCode="&quot;Yes&quot;;&quot;Yes&quot;;&quot;No&quot;"/>
    <numFmt numFmtId="168" formatCode="&quot;True&quot;;&quot;True&quot;;&quot;False&quot;"/>
    <numFmt numFmtId="169" formatCode="&quot;On&quot;;&quot;On&quot;;&quot;Off&quot;"/>
    <numFmt numFmtId="170" formatCode="[$€-2]\ #,##0.00_);[Red]\([$€-2]\ #,##0.00\)"/>
    <numFmt numFmtId="171" formatCode="0.0000"/>
  </numFmts>
  <fonts count="64">
    <font>
      <sz val="11"/>
      <color theme="1"/>
      <name val="Calibri"/>
      <family val="2"/>
    </font>
    <font>
      <sz val="11"/>
      <color indexed="8"/>
      <name val="Calibri"/>
      <family val="2"/>
    </font>
    <font>
      <sz val="8"/>
      <name val="Segoe UI"/>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name val="Calibri"/>
      <family val="2"/>
    </font>
    <font>
      <sz val="6"/>
      <name val="Calibri"/>
      <family val="2"/>
    </font>
    <font>
      <b/>
      <sz val="8"/>
      <name val="Calibri"/>
      <family val="2"/>
    </font>
    <font>
      <sz val="8"/>
      <name val="Calibri"/>
      <family val="2"/>
    </font>
    <font>
      <b/>
      <sz val="7"/>
      <name val="Calibri"/>
      <family val="2"/>
    </font>
    <font>
      <b/>
      <sz val="10"/>
      <color indexed="8"/>
      <name val="Calibri"/>
      <family val="2"/>
    </font>
    <font>
      <sz val="10"/>
      <name val="Calibri"/>
      <family val="2"/>
    </font>
    <font>
      <sz val="10"/>
      <color indexed="8"/>
      <name val="Calibri"/>
      <family val="2"/>
    </font>
    <font>
      <sz val="10"/>
      <color indexed="10"/>
      <name val="Calibri"/>
      <family val="2"/>
    </font>
    <font>
      <sz val="8"/>
      <color indexed="10"/>
      <name val="Calibri"/>
      <family val="2"/>
    </font>
    <font>
      <b/>
      <sz val="12"/>
      <color indexed="56"/>
      <name val="Calibri"/>
      <family val="2"/>
    </font>
    <font>
      <sz val="12"/>
      <color indexed="8"/>
      <name val="Calibri"/>
      <family val="2"/>
    </font>
    <font>
      <b/>
      <sz val="12"/>
      <name val="Calibri"/>
      <family val="2"/>
    </font>
    <font>
      <sz val="12"/>
      <name val="Calibri"/>
      <family val="2"/>
    </font>
    <font>
      <b/>
      <sz val="14"/>
      <name val="Calibri"/>
      <family val="2"/>
    </font>
    <font>
      <b/>
      <sz val="9"/>
      <name val="Calibri"/>
      <family val="2"/>
    </font>
    <font>
      <sz val="9"/>
      <name val="Calibri"/>
      <family val="2"/>
    </font>
    <font>
      <b/>
      <sz val="8.5"/>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rgb="FFFF0000"/>
      <name val="Calibri"/>
      <family val="2"/>
    </font>
    <font>
      <sz val="8"/>
      <color rgb="FFFF0000"/>
      <name val="Calibri"/>
      <family val="2"/>
    </font>
    <font>
      <b/>
      <sz val="12"/>
      <color theme="3"/>
      <name val="Calibri"/>
      <family val="2"/>
    </font>
    <font>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color theme="0" tint="-0.24997000396251678"/>
      </bottom>
    </border>
    <border>
      <left style="thin">
        <color theme="0" tint="-0.24997000396251678"/>
      </left>
      <right>
        <color indexed="63"/>
      </right>
      <top style="thin"/>
      <bottom style="thin">
        <color theme="0" tint="-0.24997000396251678"/>
      </bottom>
    </border>
    <border>
      <left style="thin">
        <color theme="0" tint="-0.24997000396251678"/>
      </left>
      <right style="thin">
        <color theme="0" tint="-0.24997000396251678"/>
      </right>
      <top style="thin"/>
      <bottom style="thin">
        <color theme="0" tint="-0.24997000396251678"/>
      </bottom>
    </border>
    <border>
      <left style="thin">
        <color theme="0" tint="-0.24997000396251678"/>
      </left>
      <right style="thin"/>
      <top style="thin"/>
      <bottom style="thin">
        <color theme="0" tint="-0.24997000396251678"/>
      </bottom>
    </border>
    <border>
      <left style="thin"/>
      <right style="thin">
        <color theme="0" tint="-0.24997000396251678"/>
      </right>
      <top style="thin">
        <color theme="0" tint="-0.24997000396251678"/>
      </top>
      <bottom style="thin">
        <color theme="0" tint="-0.24997000396251678"/>
      </bottom>
    </border>
    <border>
      <left style="thin">
        <color theme="0" tint="-0.24997000396251678"/>
      </left>
      <right>
        <color indexed="63"/>
      </right>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7000396251678"/>
      </left>
      <right style="thin"/>
      <top style="thin">
        <color theme="0" tint="-0.24997000396251678"/>
      </top>
      <bottom style="thin">
        <color theme="0" tint="-0.24997000396251678"/>
      </bottom>
    </border>
    <border>
      <left style="thin">
        <color theme="0" tint="-0.24997000396251678"/>
      </left>
      <right>
        <color indexed="63"/>
      </right>
      <top>
        <color indexed="63"/>
      </top>
      <bottom>
        <color indexed="63"/>
      </bottom>
    </border>
    <border>
      <left style="thin">
        <color theme="0" tint="-0.24997000396251678"/>
      </left>
      <right>
        <color indexed="63"/>
      </right>
      <top>
        <color indexed="63"/>
      </top>
      <bottom style="thin">
        <color theme="0" tint="-0.24997000396251678"/>
      </bottom>
    </border>
    <border>
      <left>
        <color indexed="63"/>
      </left>
      <right>
        <color indexed="63"/>
      </right>
      <top style="thin">
        <color theme="0" tint="-0.24997000396251678"/>
      </top>
      <bottom style="thin">
        <color theme="0" tint="-0.24997000396251678"/>
      </bottom>
    </border>
    <border>
      <left style="thin"/>
      <right>
        <color indexed="63"/>
      </right>
      <top style="thin">
        <color theme="0" tint="-0.24997000396251678"/>
      </top>
      <bottom style="thin"/>
    </border>
    <border>
      <left style="thin">
        <color theme="0" tint="-0.24997000396251678"/>
      </left>
      <right style="thin">
        <color theme="0" tint="-0.24997000396251678"/>
      </right>
      <top style="thin">
        <color theme="0" tint="-0.24997000396251678"/>
      </top>
      <bottom style="thin"/>
    </border>
    <border>
      <left>
        <color indexed="63"/>
      </left>
      <right>
        <color indexed="63"/>
      </right>
      <top>
        <color indexed="63"/>
      </top>
      <bottom style="thin"/>
    </border>
    <border>
      <left style="thin">
        <color theme="0" tint="-0.24997000396251678"/>
      </left>
      <right>
        <color indexed="63"/>
      </right>
      <top style="thin">
        <color theme="0" tint="-0.24997000396251678"/>
      </top>
      <bottom style="thin"/>
    </border>
    <border>
      <left style="thin">
        <color theme="0" tint="-0.24997000396251678"/>
      </left>
      <right style="thin"/>
      <top style="thin">
        <color theme="0" tint="-0.24997000396251678"/>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style="thin">
        <color theme="0" tint="-0.24997000396251678"/>
      </right>
      <top style="thin"/>
      <bottom style="thin">
        <color theme="0" tint="-0.24997000396251678"/>
      </bottom>
    </border>
    <border>
      <left style="thin"/>
      <right>
        <color indexed="63"/>
      </right>
      <top>
        <color indexed="63"/>
      </top>
      <bottom>
        <color indexed="63"/>
      </bottom>
    </border>
    <border>
      <left style="thin"/>
      <right style="thin">
        <color theme="0" tint="-0.24997000396251678"/>
      </right>
      <top style="thin">
        <color theme="0" tint="-0.24997000396251678"/>
      </top>
      <bottom>
        <color indexed="63"/>
      </bottom>
    </border>
    <border>
      <left style="thin"/>
      <right style="thin">
        <color theme="0" tint="-0.24997000396251678"/>
      </right>
      <top style="thin">
        <color theme="0" tint="-0.24997000396251678"/>
      </top>
      <bottom style="thin"/>
    </border>
    <border>
      <left style="thin"/>
      <right style="thin"/>
      <top style="thin">
        <color theme="0" tint="-0.24997000396251678"/>
      </top>
      <bottom style="thin"/>
    </border>
    <border>
      <left style="thin"/>
      <right style="thin"/>
      <top style="thin"/>
      <bottom style="medium"/>
    </border>
    <border>
      <left>
        <color indexed="63"/>
      </left>
      <right style="thick"/>
      <top>
        <color indexed="63"/>
      </top>
      <bottom style="thin"/>
    </border>
    <border>
      <left>
        <color indexed="63"/>
      </left>
      <right style="thick"/>
      <top style="thin"/>
      <bottom style="thin"/>
    </border>
    <border>
      <left style="thick"/>
      <right style="thin"/>
      <top style="thin"/>
      <bottom style="thin"/>
    </border>
    <border>
      <left style="thick"/>
      <right style="thin"/>
      <top>
        <color indexed="63"/>
      </top>
      <bottom style="thin"/>
    </border>
    <border>
      <left>
        <color indexed="63"/>
      </left>
      <right>
        <color indexed="63"/>
      </right>
      <top style="thin"/>
      <bottom>
        <color indexed="63"/>
      </bottom>
    </border>
    <border>
      <left style="thin"/>
      <right style="thin"/>
      <top style="thin">
        <color theme="0" tint="-0.24997000396251678"/>
      </top>
      <bottom style="thin">
        <color theme="0" tint="-0.24997000396251678"/>
      </bottom>
    </border>
    <border>
      <left style="thin">
        <color theme="0" tint="-0.24997000396251678"/>
      </left>
      <right style="thin">
        <color theme="0" tint="-0.24997000396251678"/>
      </right>
      <top style="thin">
        <color theme="0" tint="-0.24997000396251678"/>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color theme="0" tint="-0.24997000396251678"/>
      </left>
      <right style="thin"/>
      <top>
        <color indexed="63"/>
      </top>
      <bottom>
        <color indexed="63"/>
      </bottom>
    </border>
    <border>
      <left style="thin">
        <color theme="0" tint="-0.24997000396251678"/>
      </left>
      <right style="thin"/>
      <top style="thin">
        <color theme="0" tint="-0.24997000396251678"/>
      </top>
      <bottom style="thin"/>
    </border>
    <border>
      <left style="thin"/>
      <right style="thin"/>
      <top style="thin"/>
      <bottom style="thin">
        <color theme="0" tint="-0.24997000396251678"/>
      </bottom>
    </border>
    <border>
      <left>
        <color indexed="63"/>
      </left>
      <right style="thin">
        <color theme="0" tint="-0.24997000396251678"/>
      </right>
      <top style="thin">
        <color theme="0" tint="-0.24997000396251678"/>
      </top>
      <bottom style="thin">
        <color theme="0" tint="-0.24997000396251678"/>
      </bottom>
    </border>
    <border>
      <left>
        <color indexed="63"/>
      </left>
      <right>
        <color indexed="63"/>
      </right>
      <top style="thin">
        <color theme="0" tint="-0.24997000396251678"/>
      </top>
      <bottom style="thin"/>
    </border>
    <border>
      <left>
        <color indexed="63"/>
      </left>
      <right style="thin">
        <color theme="0" tint="-0.24997000396251678"/>
      </right>
      <top style="thin">
        <color theme="0" tint="-0.24997000396251678"/>
      </top>
      <bottom style="thin"/>
    </border>
    <border>
      <left style="thin"/>
      <right style="thin"/>
      <top style="thin"/>
      <bottom>
        <color indexed="63"/>
      </bottom>
    </border>
    <border>
      <left>
        <color indexed="63"/>
      </left>
      <right>
        <color indexed="63"/>
      </right>
      <top style="thin"/>
      <bottom style="thin">
        <color theme="0" tint="-0.24997000396251678"/>
      </bottom>
    </border>
    <border>
      <left>
        <color indexed="63"/>
      </left>
      <right style="thin">
        <color theme="0" tint="-0.24997000396251678"/>
      </right>
      <top style="thin"/>
      <bottom style="thin">
        <color theme="0" tint="-0.24997000396251678"/>
      </bottom>
    </border>
    <border>
      <left>
        <color indexed="63"/>
      </left>
      <right style="thin"/>
      <top style="thin">
        <color theme="0" tint="-0.24997000396251678"/>
      </top>
      <bottom style="thin"/>
    </border>
    <border>
      <left>
        <color indexed="63"/>
      </left>
      <right style="thin"/>
      <top style="thin"/>
      <bottom style="thin">
        <color theme="0" tint="-0.24997000396251678"/>
      </bottom>
    </border>
    <border>
      <left style="thin">
        <color theme="0" tint="-0.24997000396251678"/>
      </left>
      <right style="thin">
        <color theme="0" tint="-0.24997000396251678"/>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7">
    <xf numFmtId="0" fontId="0" fillId="0" borderId="0" xfId="0" applyFont="1" applyAlignment="1">
      <alignment/>
    </xf>
    <xf numFmtId="0" fontId="0" fillId="33" borderId="10" xfId="0" applyFont="1" applyFill="1" applyBorder="1" applyAlignment="1">
      <alignment vertical="center"/>
    </xf>
    <xf numFmtId="0" fontId="0" fillId="0" borderId="11" xfId="0" applyFont="1" applyBorder="1" applyAlignment="1">
      <alignment vertical="center"/>
    </xf>
    <xf numFmtId="0" fontId="22" fillId="33" borderId="10" xfId="0" applyFont="1" applyFill="1" applyBorder="1" applyAlignment="1">
      <alignment horizontal="center" vertical="center" wrapText="1"/>
    </xf>
    <xf numFmtId="0" fontId="0" fillId="0" borderId="0" xfId="0" applyFont="1" applyAlignment="1">
      <alignment vertical="center" wrapText="1"/>
    </xf>
    <xf numFmtId="0" fontId="23" fillId="0" borderId="0" xfId="0" applyFont="1" applyAlignment="1">
      <alignment horizontal="center" vertical="center" wrapText="1"/>
    </xf>
    <xf numFmtId="0" fontId="23" fillId="0" borderId="0" xfId="0" applyFont="1" applyAlignment="1">
      <alignment horizontal="left" vertical="center"/>
    </xf>
    <xf numFmtId="0" fontId="0" fillId="0" borderId="0" xfId="0" applyFont="1" applyAlignment="1">
      <alignment vertical="center"/>
    </xf>
    <xf numFmtId="0" fontId="24" fillId="33" borderId="12" xfId="0" applyFont="1" applyFill="1" applyBorder="1" applyAlignment="1">
      <alignment horizontal="center" vertical="center"/>
    </xf>
    <xf numFmtId="164" fontId="24" fillId="33" borderId="12" xfId="0" applyNumberFormat="1" applyFont="1" applyFill="1" applyBorder="1" applyAlignment="1">
      <alignment horizontal="center" vertical="center"/>
    </xf>
    <xf numFmtId="14" fontId="25" fillId="0" borderId="13" xfId="0" applyNumberFormat="1" applyFont="1" applyBorder="1" applyAlignment="1">
      <alignment vertical="center"/>
    </xf>
    <xf numFmtId="38" fontId="25" fillId="0" borderId="14" xfId="0" applyNumberFormat="1" applyFont="1" applyBorder="1" applyAlignment="1">
      <alignment vertical="center"/>
    </xf>
    <xf numFmtId="8" fontId="25" fillId="0" borderId="14" xfId="0" applyNumberFormat="1" applyFont="1" applyBorder="1" applyAlignment="1">
      <alignment vertical="center"/>
    </xf>
    <xf numFmtId="8" fontId="25" fillId="0" borderId="15" xfId="0" applyNumberFormat="1" applyFont="1" applyBorder="1" applyAlignment="1">
      <alignment vertical="center"/>
    </xf>
    <xf numFmtId="165" fontId="25" fillId="0" borderId="16" xfId="0" applyNumberFormat="1" applyFont="1" applyBorder="1" applyAlignment="1">
      <alignment vertical="center"/>
    </xf>
    <xf numFmtId="14" fontId="25" fillId="0" borderId="17" xfId="0" applyNumberFormat="1" applyFont="1" applyBorder="1" applyAlignment="1">
      <alignment vertical="center"/>
    </xf>
    <xf numFmtId="8" fontId="25" fillId="0" borderId="18" xfId="0" applyNumberFormat="1" applyFont="1" applyBorder="1" applyAlignment="1">
      <alignment vertical="center"/>
    </xf>
    <xf numFmtId="8" fontId="25" fillId="0" borderId="19" xfId="0" applyNumberFormat="1" applyFont="1" applyBorder="1" applyAlignment="1">
      <alignment horizontal="center" vertical="center"/>
    </xf>
    <xf numFmtId="165" fontId="25" fillId="0" borderId="20" xfId="0" applyNumberFormat="1" applyFont="1" applyBorder="1" applyAlignment="1">
      <alignment vertical="center"/>
    </xf>
    <xf numFmtId="38" fontId="25" fillId="0" borderId="19" xfId="0" applyNumberFormat="1" applyFont="1" applyBorder="1" applyAlignment="1">
      <alignment vertical="center"/>
    </xf>
    <xf numFmtId="8" fontId="25" fillId="0" borderId="21" xfId="0" applyNumberFormat="1" applyFont="1" applyBorder="1" applyAlignment="1">
      <alignment vertical="center"/>
    </xf>
    <xf numFmtId="8" fontId="25" fillId="0" borderId="19" xfId="0" applyNumberFormat="1" applyFont="1" applyBorder="1" applyAlignment="1">
      <alignment vertical="center"/>
    </xf>
    <xf numFmtId="0" fontId="25" fillId="0" borderId="17" xfId="0" applyFont="1" applyBorder="1" applyAlignment="1">
      <alignment vertical="center"/>
    </xf>
    <xf numFmtId="8" fontId="25" fillId="0" borderId="22" xfId="0" applyNumberFormat="1" applyFont="1" applyBorder="1" applyAlignment="1">
      <alignment vertical="center"/>
    </xf>
    <xf numFmtId="8" fontId="25" fillId="0" borderId="0" xfId="0" applyNumberFormat="1" applyFont="1" applyBorder="1" applyAlignment="1">
      <alignment vertical="center"/>
    </xf>
    <xf numFmtId="8" fontId="25" fillId="0" borderId="23" xfId="0" applyNumberFormat="1" applyFont="1" applyBorder="1" applyAlignment="1">
      <alignment vertical="center"/>
    </xf>
    <xf numFmtId="0" fontId="25" fillId="0" borderId="24" xfId="0" applyFont="1" applyBorder="1" applyAlignment="1">
      <alignment vertical="center"/>
    </xf>
    <xf numFmtId="8" fontId="25" fillId="0" borderId="25" xfId="0" applyNumberFormat="1" applyFont="1" applyBorder="1" applyAlignment="1">
      <alignment vertical="center"/>
    </xf>
    <xf numFmtId="8" fontId="25" fillId="0" borderId="26" xfId="0" applyNumberFormat="1" applyFont="1" applyBorder="1" applyAlignment="1">
      <alignment vertical="center"/>
    </xf>
    <xf numFmtId="8" fontId="25" fillId="0" borderId="27" xfId="0" applyNumberFormat="1" applyFont="1" applyBorder="1" applyAlignment="1">
      <alignment vertical="center"/>
    </xf>
    <xf numFmtId="165" fontId="25" fillId="0" borderId="28" xfId="0" applyNumberFormat="1" applyFont="1" applyBorder="1" applyAlignment="1">
      <alignment vertical="center"/>
    </xf>
    <xf numFmtId="0" fontId="25" fillId="33" borderId="29" xfId="0" applyFont="1" applyFill="1" applyBorder="1" applyAlignment="1">
      <alignment vertical="center" wrapText="1"/>
    </xf>
    <xf numFmtId="0" fontId="25" fillId="33" borderId="11" xfId="0" applyFont="1" applyFill="1" applyBorder="1" applyAlignment="1">
      <alignment vertical="center" wrapText="1"/>
    </xf>
    <xf numFmtId="0" fontId="26" fillId="33" borderId="10" xfId="0" applyFont="1" applyFill="1" applyBorder="1" applyAlignment="1">
      <alignment horizontal="center" vertical="center"/>
    </xf>
    <xf numFmtId="165" fontId="25" fillId="0" borderId="30" xfId="0" applyNumberFormat="1" applyFont="1" applyBorder="1" applyAlignment="1">
      <alignment vertical="center"/>
    </xf>
    <xf numFmtId="0" fontId="24" fillId="33" borderId="31" xfId="0" applyFont="1" applyFill="1" applyBorder="1" applyAlignment="1">
      <alignment vertical="center"/>
    </xf>
    <xf numFmtId="0" fontId="24" fillId="33" borderId="30" xfId="0" applyFont="1" applyFill="1" applyBorder="1" applyAlignment="1">
      <alignment vertical="center"/>
    </xf>
    <xf numFmtId="14" fontId="25" fillId="0" borderId="32" xfId="0" applyNumberFormat="1" applyFont="1" applyBorder="1" applyAlignment="1">
      <alignment vertical="center"/>
    </xf>
    <xf numFmtId="8" fontId="25" fillId="0" borderId="16" xfId="0" applyNumberFormat="1" applyFont="1" applyFill="1" applyBorder="1" applyAlignment="1">
      <alignment vertical="center"/>
    </xf>
    <xf numFmtId="14" fontId="25" fillId="0" borderId="33" xfId="0" applyNumberFormat="1" applyFont="1" applyBorder="1" applyAlignment="1">
      <alignment vertical="center"/>
    </xf>
    <xf numFmtId="8" fontId="25" fillId="0" borderId="20" xfId="0" applyNumberFormat="1" applyFont="1" applyBorder="1" applyAlignment="1">
      <alignment vertical="center"/>
    </xf>
    <xf numFmtId="14" fontId="25" fillId="0" borderId="34" xfId="0" applyNumberFormat="1" applyFont="1" applyBorder="1" applyAlignment="1">
      <alignment vertical="center"/>
    </xf>
    <xf numFmtId="0" fontId="25" fillId="0" borderId="34" xfId="0" applyFont="1" applyBorder="1" applyAlignment="1">
      <alignment vertical="center"/>
    </xf>
    <xf numFmtId="0" fontId="25" fillId="0" borderId="35" xfId="0" applyFont="1" applyBorder="1" applyAlignment="1">
      <alignment vertical="center"/>
    </xf>
    <xf numFmtId="44" fontId="25" fillId="0" borderId="36" xfId="44" applyFont="1" applyBorder="1" applyAlignment="1">
      <alignment vertical="center"/>
    </xf>
    <xf numFmtId="0" fontId="24" fillId="33" borderId="10" xfId="0" applyFont="1" applyFill="1" applyBorder="1" applyAlignment="1">
      <alignment horizontal="center" vertical="top" wrapText="1"/>
    </xf>
    <xf numFmtId="0" fontId="0" fillId="33" borderId="29" xfId="0" applyFont="1" applyFill="1" applyBorder="1" applyAlignment="1">
      <alignment horizontal="center" vertical="top" wrapText="1"/>
    </xf>
    <xf numFmtId="0" fontId="0" fillId="33" borderId="11" xfId="0" applyFont="1" applyFill="1" applyBorder="1" applyAlignment="1">
      <alignment horizontal="center" vertical="top" wrapText="1"/>
    </xf>
    <xf numFmtId="0" fontId="25" fillId="0" borderId="15" xfId="0" applyFont="1" applyBorder="1" applyAlignment="1">
      <alignment horizontal="left"/>
    </xf>
    <xf numFmtId="0" fontId="25" fillId="0" borderId="18" xfId="0" applyFont="1" applyBorder="1" applyAlignment="1">
      <alignment horizontal="left"/>
    </xf>
    <xf numFmtId="0" fontId="25" fillId="0" borderId="19" xfId="0" applyFont="1" applyBorder="1" applyAlignment="1">
      <alignment horizontal="left"/>
    </xf>
    <xf numFmtId="0" fontId="25" fillId="0" borderId="25" xfId="0" applyFont="1" applyBorder="1" applyAlignment="1">
      <alignment horizontal="left"/>
    </xf>
    <xf numFmtId="164" fontId="25" fillId="0" borderId="10" xfId="0" applyNumberFormat="1" applyFont="1" applyBorder="1" applyAlignment="1">
      <alignment vertical="top"/>
    </xf>
    <xf numFmtId="0" fontId="25" fillId="0" borderId="29" xfId="0" applyFont="1" applyBorder="1" applyAlignment="1">
      <alignment vertical="top"/>
    </xf>
    <xf numFmtId="0" fontId="25" fillId="0" borderId="11" xfId="0" applyFont="1" applyBorder="1" applyAlignment="1">
      <alignment vertical="top"/>
    </xf>
    <xf numFmtId="164" fontId="0" fillId="0" borderId="0" xfId="0" applyNumberFormat="1" applyFont="1" applyAlignment="1">
      <alignment/>
    </xf>
    <xf numFmtId="0" fontId="58" fillId="0" borderId="0" xfId="53" applyNumberFormat="1" applyFont="1" applyFill="1" applyBorder="1" applyAlignment="1" applyProtection="1">
      <alignment horizontal="center" vertical="center" wrapText="1"/>
      <protection/>
    </xf>
    <xf numFmtId="0" fontId="25" fillId="0" borderId="37" xfId="0" applyNumberFormat="1" applyFont="1" applyFill="1" applyBorder="1" applyAlignment="1" applyProtection="1">
      <alignment horizontal="center" vertical="center" wrapText="1"/>
      <protection/>
    </xf>
    <xf numFmtId="0" fontId="25" fillId="0" borderId="0" xfId="0" applyFont="1" applyAlignment="1" applyProtection="1">
      <alignment wrapText="1"/>
      <protection/>
    </xf>
    <xf numFmtId="0" fontId="28" fillId="0" borderId="38" xfId="0" applyNumberFormat="1" applyFont="1" applyFill="1" applyBorder="1" applyAlignment="1" applyProtection="1">
      <alignment horizontal="left" vertical="center"/>
      <protection/>
    </xf>
    <xf numFmtId="0" fontId="0" fillId="0" borderId="0" xfId="0" applyFont="1" applyAlignment="1">
      <alignment/>
    </xf>
    <xf numFmtId="0" fontId="0" fillId="0" borderId="30" xfId="0" applyNumberFormat="1" applyFont="1" applyFill="1" applyBorder="1" applyAlignment="1">
      <alignment/>
    </xf>
    <xf numFmtId="0" fontId="28" fillId="0" borderId="39" xfId="0" applyNumberFormat="1" applyFont="1" applyFill="1" applyBorder="1" applyAlignment="1" applyProtection="1">
      <alignment horizontal="left" vertical="center"/>
      <protection/>
    </xf>
    <xf numFmtId="0" fontId="0" fillId="0" borderId="40" xfId="0" applyNumberFormat="1" applyFont="1" applyFill="1" applyBorder="1" applyAlignment="1">
      <alignment/>
    </xf>
    <xf numFmtId="0" fontId="0" fillId="0" borderId="12" xfId="0" applyNumberFormat="1" applyFont="1" applyFill="1" applyBorder="1" applyAlignment="1">
      <alignment/>
    </xf>
    <xf numFmtId="0" fontId="28" fillId="0" borderId="0" xfId="0" applyFont="1" applyAlignment="1" applyProtection="1">
      <alignment/>
      <protection/>
    </xf>
    <xf numFmtId="0" fontId="0" fillId="0" borderId="41" xfId="0" applyNumberFormat="1" applyFont="1" applyFill="1" applyBorder="1" applyAlignment="1">
      <alignment/>
    </xf>
    <xf numFmtId="0" fontId="0" fillId="0" borderId="0" xfId="0" applyFont="1" applyBorder="1" applyAlignment="1" applyProtection="1">
      <alignment horizontal="left" vertical="center"/>
      <protection locked="0"/>
    </xf>
    <xf numFmtId="0" fontId="0" fillId="0" borderId="0" xfId="0" applyFont="1" applyBorder="1" applyAlignment="1">
      <alignment horizontal="left" vertical="center"/>
    </xf>
    <xf numFmtId="0" fontId="0" fillId="0" borderId="0" xfId="0" applyFont="1" applyFill="1" applyAlignment="1">
      <alignment vertical="center"/>
    </xf>
    <xf numFmtId="0" fontId="0" fillId="0" borderId="42" xfId="0" applyFont="1" applyBorder="1" applyAlignment="1" applyProtection="1">
      <alignment vertical="center"/>
      <protection locked="0"/>
    </xf>
    <xf numFmtId="0" fontId="0" fillId="0" borderId="0" xfId="0" applyFont="1" applyAlignment="1">
      <alignment horizontal="left" vertical="center"/>
    </xf>
    <xf numFmtId="0" fontId="0" fillId="0" borderId="0" xfId="0" applyFont="1" applyBorder="1" applyAlignment="1">
      <alignment vertical="center"/>
    </xf>
    <xf numFmtId="0" fontId="59" fillId="0" borderId="12" xfId="0" applyFont="1" applyFill="1" applyBorder="1" applyAlignment="1" applyProtection="1">
      <alignment vertical="center" wrapText="1"/>
      <protection locked="0"/>
    </xf>
    <xf numFmtId="0" fontId="59" fillId="0" borderId="12" xfId="0" applyFont="1" applyFill="1" applyBorder="1" applyAlignment="1">
      <alignment vertical="center"/>
    </xf>
    <xf numFmtId="0" fontId="60" fillId="0" borderId="0" xfId="0" applyFont="1" applyAlignment="1">
      <alignment vertical="center"/>
    </xf>
    <xf numFmtId="0" fontId="59" fillId="0" borderId="11" xfId="0" applyFont="1" applyFill="1" applyBorder="1" applyAlignment="1" applyProtection="1">
      <alignment vertical="center" wrapText="1"/>
      <protection locked="0"/>
    </xf>
    <xf numFmtId="0" fontId="59" fillId="0" borderId="30" xfId="0" applyFont="1" applyFill="1" applyBorder="1" applyAlignment="1" applyProtection="1">
      <alignment vertical="center" wrapText="1"/>
      <protection locked="0"/>
    </xf>
    <xf numFmtId="0" fontId="59" fillId="0" borderId="12" xfId="0" applyFont="1" applyFill="1" applyBorder="1" applyAlignment="1" applyProtection="1">
      <alignment horizontal="left" vertical="center" wrapText="1"/>
      <protection locked="0"/>
    </xf>
    <xf numFmtId="44" fontId="61" fillId="0" borderId="31" xfId="44" applyFont="1" applyBorder="1" applyAlignment="1">
      <alignment vertical="center"/>
    </xf>
    <xf numFmtId="165" fontId="25" fillId="0" borderId="43" xfId="44" applyNumberFormat="1" applyFont="1" applyBorder="1" applyAlignment="1">
      <alignment vertical="center"/>
    </xf>
    <xf numFmtId="0" fontId="0" fillId="0" borderId="0" xfId="0" applyFont="1" applyAlignment="1">
      <alignment/>
    </xf>
    <xf numFmtId="0" fontId="22" fillId="33" borderId="12" xfId="0" applyFont="1" applyFill="1" applyBorder="1" applyAlignment="1">
      <alignment vertical="center" wrapText="1"/>
    </xf>
    <xf numFmtId="0" fontId="24" fillId="33" borderId="12" xfId="0" applyFont="1" applyFill="1" applyBorder="1" applyAlignment="1">
      <alignment horizontal="center"/>
    </xf>
    <xf numFmtId="0" fontId="49" fillId="0" borderId="12" xfId="52" applyFill="1" applyBorder="1" applyAlignment="1" applyProtection="1">
      <alignment horizontal="center" vertical="center" wrapText="1"/>
      <protection locked="0"/>
    </xf>
    <xf numFmtId="49" fontId="49" fillId="0" borderId="12" xfId="52" applyNumberFormat="1" applyFill="1" applyBorder="1" applyAlignment="1">
      <alignment horizontal="center" vertical="center" wrapText="1"/>
    </xf>
    <xf numFmtId="0" fontId="3" fillId="0" borderId="0" xfId="0" applyFont="1" applyAlignment="1">
      <alignment vertical="top"/>
    </xf>
    <xf numFmtId="0" fontId="3" fillId="0" borderId="0" xfId="0" applyFont="1" applyBorder="1" applyAlignment="1">
      <alignment vertical="top"/>
    </xf>
    <xf numFmtId="0" fontId="62" fillId="0" borderId="12" xfId="52" applyFont="1" applyFill="1" applyBorder="1" applyAlignment="1" applyProtection="1">
      <alignment horizontal="center" vertical="center" wrapText="1"/>
      <protection locked="0"/>
    </xf>
    <xf numFmtId="38" fontId="25" fillId="0" borderId="15" xfId="0" applyNumberFormat="1" applyFont="1" applyBorder="1" applyAlignment="1">
      <alignment vertical="center"/>
    </xf>
    <xf numFmtId="38" fontId="25" fillId="0" borderId="44" xfId="0" applyNumberFormat="1" applyFont="1" applyBorder="1" applyAlignment="1">
      <alignment vertical="center"/>
    </xf>
    <xf numFmtId="38" fontId="25" fillId="0" borderId="35" xfId="0" applyNumberFormat="1" applyFont="1" applyBorder="1" applyAlignment="1">
      <alignment vertical="center"/>
    </xf>
    <xf numFmtId="0" fontId="63" fillId="0" borderId="12" xfId="0" applyFont="1" applyFill="1" applyBorder="1" applyAlignment="1" applyProtection="1">
      <alignment horizontal="center" vertical="center" wrapText="1"/>
      <protection locked="0"/>
    </xf>
    <xf numFmtId="0" fontId="24" fillId="33" borderId="10" xfId="0" applyFont="1" applyFill="1" applyBorder="1" applyAlignment="1">
      <alignment horizontal="center"/>
    </xf>
    <xf numFmtId="0" fontId="24" fillId="33" borderId="29" xfId="0" applyFont="1" applyFill="1" applyBorder="1" applyAlignment="1">
      <alignment horizontal="center"/>
    </xf>
    <xf numFmtId="0" fontId="24" fillId="33" borderId="11" xfId="0" applyFont="1" applyFill="1" applyBorder="1" applyAlignment="1">
      <alignment horizontal="center"/>
    </xf>
    <xf numFmtId="0" fontId="24" fillId="0" borderId="10" xfId="0" applyFont="1" applyBorder="1" applyAlignment="1">
      <alignment horizontal="center" vertical="center"/>
    </xf>
    <xf numFmtId="0" fontId="24" fillId="0" borderId="29" xfId="0" applyFont="1" applyBorder="1" applyAlignment="1">
      <alignment horizontal="center" vertical="center"/>
    </xf>
    <xf numFmtId="0" fontId="24" fillId="0" borderId="11" xfId="0" applyFont="1" applyBorder="1" applyAlignment="1">
      <alignment horizontal="center" vertical="center"/>
    </xf>
    <xf numFmtId="0" fontId="25" fillId="0" borderId="42" xfId="0" applyFont="1" applyBorder="1" applyAlignment="1">
      <alignment horizontal="center"/>
    </xf>
    <xf numFmtId="0" fontId="25" fillId="0" borderId="0" xfId="0" applyFont="1" applyBorder="1" applyAlignment="1">
      <alignment horizontal="center"/>
    </xf>
    <xf numFmtId="0" fontId="23" fillId="0" borderId="42" xfId="0" applyFont="1" applyBorder="1" applyAlignment="1">
      <alignment horizontal="center"/>
    </xf>
    <xf numFmtId="0" fontId="24" fillId="33" borderId="45" xfId="0" applyFont="1" applyFill="1" applyBorder="1" applyAlignment="1">
      <alignment vertical="top" wrapText="1"/>
    </xf>
    <xf numFmtId="0" fontId="0" fillId="33" borderId="46" xfId="0" applyFont="1" applyFill="1" applyBorder="1" applyAlignment="1">
      <alignment vertical="top" wrapText="1"/>
    </xf>
    <xf numFmtId="0" fontId="0" fillId="33" borderId="33" xfId="0" applyFont="1" applyFill="1" applyBorder="1" applyAlignment="1">
      <alignment vertical="top" wrapText="1"/>
    </xf>
    <xf numFmtId="0" fontId="0" fillId="33" borderId="47" xfId="0" applyFont="1" applyFill="1" applyBorder="1" applyAlignment="1">
      <alignment vertical="top" wrapText="1"/>
    </xf>
    <xf numFmtId="0" fontId="25" fillId="0" borderId="45" xfId="0" applyFont="1" applyBorder="1" applyAlignment="1">
      <alignment horizontal="left" vertical="top" wrapText="1"/>
    </xf>
    <xf numFmtId="0" fontId="0" fillId="0" borderId="42" xfId="0" applyFont="1" applyBorder="1" applyAlignment="1">
      <alignment horizontal="left" vertical="top" wrapText="1"/>
    </xf>
    <xf numFmtId="0" fontId="0" fillId="0" borderId="46"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Border="1" applyAlignment="1">
      <alignment horizontal="left" vertical="top" wrapText="1"/>
    </xf>
    <xf numFmtId="0" fontId="0" fillId="0" borderId="47" xfId="0" applyFont="1" applyBorder="1" applyAlignment="1">
      <alignment horizontal="left" vertical="top" wrapText="1"/>
    </xf>
    <xf numFmtId="0" fontId="24" fillId="33" borderId="45" xfId="0" applyFont="1" applyFill="1" applyBorder="1" applyAlignment="1">
      <alignment horizontal="left" wrapText="1"/>
    </xf>
    <xf numFmtId="0" fontId="24" fillId="33" borderId="42" xfId="0" applyFont="1" applyFill="1" applyBorder="1" applyAlignment="1">
      <alignment horizontal="left" wrapText="1"/>
    </xf>
    <xf numFmtId="0" fontId="24" fillId="33" borderId="46" xfId="0" applyFont="1" applyFill="1" applyBorder="1" applyAlignment="1">
      <alignment horizontal="left" wrapText="1"/>
    </xf>
    <xf numFmtId="0" fontId="24" fillId="33" borderId="48" xfId="0" applyFont="1" applyFill="1" applyBorder="1" applyAlignment="1">
      <alignment horizontal="left" wrapText="1"/>
    </xf>
    <xf numFmtId="0" fontId="24" fillId="33" borderId="26" xfId="0" applyFont="1" applyFill="1" applyBorder="1" applyAlignment="1">
      <alignment horizontal="left" wrapText="1"/>
    </xf>
    <xf numFmtId="0" fontId="24" fillId="33" borderId="49" xfId="0" applyFont="1" applyFill="1" applyBorder="1" applyAlignment="1">
      <alignment horizontal="left" wrapText="1"/>
    </xf>
    <xf numFmtId="0" fontId="24" fillId="0" borderId="10" xfId="0" applyFont="1" applyFill="1" applyBorder="1" applyAlignment="1">
      <alignment horizontal="left" vertical="center"/>
    </xf>
    <xf numFmtId="0" fontId="24" fillId="0" borderId="29" xfId="0" applyFont="1" applyFill="1" applyBorder="1" applyAlignment="1">
      <alignment horizontal="left" vertical="center"/>
    </xf>
    <xf numFmtId="0" fontId="24" fillId="0" borderId="11" xfId="0" applyFont="1" applyFill="1" applyBorder="1" applyAlignment="1">
      <alignment horizontal="left" vertical="center"/>
    </xf>
    <xf numFmtId="0" fontId="24" fillId="33" borderId="10" xfId="0" applyFont="1" applyFill="1" applyBorder="1" applyAlignment="1">
      <alignment horizontal="left" wrapText="1"/>
    </xf>
    <xf numFmtId="0" fontId="24" fillId="33" borderId="29" xfId="0" applyFont="1" applyFill="1" applyBorder="1" applyAlignment="1">
      <alignment horizontal="left" wrapText="1"/>
    </xf>
    <xf numFmtId="0" fontId="24" fillId="33" borderId="11" xfId="0" applyFont="1" applyFill="1" applyBorder="1" applyAlignment="1">
      <alignment horizontal="left" wrapText="1"/>
    </xf>
    <xf numFmtId="8" fontId="25" fillId="0" borderId="20" xfId="0" applyNumberFormat="1" applyFont="1" applyBorder="1" applyAlignment="1">
      <alignment horizontal="left" wrapText="1"/>
    </xf>
    <xf numFmtId="8" fontId="25" fillId="0" borderId="43" xfId="0" applyNumberFormat="1" applyFont="1" applyBorder="1" applyAlignment="1">
      <alignment horizontal="left" wrapText="1"/>
    </xf>
    <xf numFmtId="0" fontId="25" fillId="0" borderId="31" xfId="0" applyFont="1" applyBorder="1" applyAlignment="1">
      <alignment horizontal="left" wrapText="1"/>
    </xf>
    <xf numFmtId="0" fontId="25" fillId="0" borderId="33" xfId="0" applyFont="1" applyBorder="1" applyAlignment="1">
      <alignment horizontal="left" wrapText="1"/>
    </xf>
    <xf numFmtId="0" fontId="25" fillId="0" borderId="50" xfId="0" applyFont="1" applyBorder="1" applyAlignment="1">
      <alignment horizontal="left" wrapText="1"/>
    </xf>
    <xf numFmtId="0" fontId="25" fillId="0" borderId="36" xfId="0" applyFont="1" applyBorder="1" applyAlignment="1">
      <alignment horizontal="left" wrapText="1"/>
    </xf>
    <xf numFmtId="0" fontId="25" fillId="0" borderId="24" xfId="0" applyFont="1" applyBorder="1" applyAlignment="1">
      <alignment horizontal="left" wrapText="1"/>
    </xf>
    <xf numFmtId="0" fontId="25" fillId="0" borderId="51" xfId="0" applyFont="1" applyBorder="1" applyAlignment="1">
      <alignment horizontal="left" wrapText="1"/>
    </xf>
    <xf numFmtId="0" fontId="25" fillId="0" borderId="35" xfId="0" applyFont="1" applyBorder="1" applyAlignment="1">
      <alignment horizontal="left" wrapText="1"/>
    </xf>
    <xf numFmtId="8" fontId="25" fillId="0" borderId="51" xfId="0" applyNumberFormat="1" applyFont="1" applyBorder="1" applyAlignment="1">
      <alignment horizontal="left" wrapText="1"/>
    </xf>
    <xf numFmtId="8" fontId="25" fillId="0" borderId="36" xfId="0" applyNumberFormat="1" applyFont="1" applyBorder="1" applyAlignment="1">
      <alignment horizontal="left" wrapText="1"/>
    </xf>
    <xf numFmtId="0" fontId="24" fillId="33" borderId="10" xfId="0" applyFont="1" applyFill="1" applyBorder="1" applyAlignment="1">
      <alignment horizontal="right" vertical="center" wrapText="1"/>
    </xf>
    <xf numFmtId="0" fontId="24" fillId="33" borderId="29" xfId="0" applyFont="1" applyFill="1" applyBorder="1" applyAlignment="1">
      <alignment horizontal="right" vertical="center" wrapText="1"/>
    </xf>
    <xf numFmtId="0" fontId="24" fillId="33" borderId="11" xfId="0" applyFont="1" applyFill="1" applyBorder="1" applyAlignment="1">
      <alignment horizontal="right" vertical="center" wrapText="1"/>
    </xf>
    <xf numFmtId="0" fontId="24" fillId="33" borderId="12" xfId="0" applyFont="1" applyFill="1" applyBorder="1" applyAlignment="1">
      <alignment horizontal="center" wrapText="1"/>
    </xf>
    <xf numFmtId="0" fontId="22" fillId="33" borderId="12" xfId="0" applyFont="1" applyFill="1" applyBorder="1" applyAlignment="1">
      <alignment horizontal="center" wrapText="1"/>
    </xf>
    <xf numFmtId="0" fontId="24" fillId="33" borderId="12" xfId="0" applyFont="1" applyFill="1" applyBorder="1" applyAlignment="1">
      <alignment horizontal="center"/>
    </xf>
    <xf numFmtId="0" fontId="0" fillId="33" borderId="12" xfId="0" applyFont="1" applyFill="1" applyBorder="1" applyAlignment="1">
      <alignment horizontal="center" wrapText="1"/>
    </xf>
    <xf numFmtId="0" fontId="25" fillId="0" borderId="52" xfId="0" applyFont="1" applyBorder="1" applyAlignment="1">
      <alignment horizontal="left" wrapText="1"/>
    </xf>
    <xf numFmtId="0" fontId="25" fillId="0" borderId="13" xfId="0" applyFont="1" applyBorder="1" applyAlignment="1">
      <alignment horizontal="left" wrapText="1"/>
    </xf>
    <xf numFmtId="0" fontId="25" fillId="0" borderId="16" xfId="0" applyFont="1" applyBorder="1" applyAlignment="1">
      <alignment horizontal="left" wrapText="1"/>
    </xf>
    <xf numFmtId="0" fontId="25" fillId="0" borderId="32" xfId="0" applyFont="1" applyBorder="1" applyAlignment="1">
      <alignment horizontal="left" wrapText="1"/>
    </xf>
    <xf numFmtId="8" fontId="25" fillId="0" borderId="16" xfId="0" applyNumberFormat="1" applyFont="1" applyBorder="1" applyAlignment="1">
      <alignment horizontal="left" wrapText="1"/>
    </xf>
    <xf numFmtId="8" fontId="25" fillId="0" borderId="52" xfId="0" applyNumberFormat="1" applyFont="1" applyBorder="1" applyAlignment="1">
      <alignment horizontal="left" wrapText="1"/>
    </xf>
    <xf numFmtId="0" fontId="28" fillId="0" borderId="45" xfId="0" applyFont="1" applyBorder="1" applyAlignment="1">
      <alignment horizontal="left" vertical="top" wrapText="1"/>
    </xf>
    <xf numFmtId="0" fontId="25" fillId="0" borderId="43" xfId="0" applyFont="1" applyBorder="1" applyAlignment="1">
      <alignment horizontal="left" wrapText="1"/>
    </xf>
    <xf numFmtId="0" fontId="25" fillId="0" borderId="17" xfId="0" applyFont="1" applyBorder="1" applyAlignment="1">
      <alignment horizontal="left" wrapText="1"/>
    </xf>
    <xf numFmtId="0" fontId="25" fillId="0" borderId="20" xfId="0" applyFont="1" applyBorder="1" applyAlignment="1">
      <alignment horizontal="left" wrapText="1"/>
    </xf>
    <xf numFmtId="0" fontId="25" fillId="0" borderId="18" xfId="0" applyFont="1" applyBorder="1" applyAlignment="1">
      <alignment horizontal="left" vertical="center"/>
    </xf>
    <xf numFmtId="0" fontId="25" fillId="0" borderId="23" xfId="0" applyFont="1" applyBorder="1" applyAlignment="1">
      <alignment horizontal="left" vertical="center"/>
    </xf>
    <xf numFmtId="0" fontId="25" fillId="0" borderId="53" xfId="0" applyFont="1" applyBorder="1" applyAlignment="1">
      <alignment horizontal="left" vertical="center"/>
    </xf>
    <xf numFmtId="0" fontId="25" fillId="0" borderId="27" xfId="0" applyFont="1" applyBorder="1" applyAlignment="1">
      <alignment horizontal="left" vertical="center"/>
    </xf>
    <xf numFmtId="0" fontId="25" fillId="0" borderId="54" xfId="0" applyFont="1" applyBorder="1" applyAlignment="1">
      <alignment horizontal="left" vertical="center"/>
    </xf>
    <xf numFmtId="0" fontId="25" fillId="0" borderId="55" xfId="0" applyFont="1" applyBorder="1" applyAlignment="1">
      <alignment horizontal="left" vertical="center"/>
    </xf>
    <xf numFmtId="0" fontId="39" fillId="33" borderId="10" xfId="0" applyFont="1" applyFill="1" applyBorder="1" applyAlignment="1">
      <alignment horizontal="right" vertical="center" wrapText="1"/>
    </xf>
    <xf numFmtId="0" fontId="39" fillId="33" borderId="29" xfId="0" applyFont="1" applyFill="1" applyBorder="1" applyAlignment="1">
      <alignment horizontal="right" vertical="center" wrapText="1"/>
    </xf>
    <xf numFmtId="0" fontId="39" fillId="33" borderId="11" xfId="0" applyFont="1" applyFill="1" applyBorder="1" applyAlignment="1">
      <alignment horizontal="right" vertical="center" wrapText="1"/>
    </xf>
    <xf numFmtId="0" fontId="24" fillId="33" borderId="10" xfId="0" applyFont="1" applyFill="1" applyBorder="1" applyAlignment="1">
      <alignment horizontal="center" vertical="center" wrapText="1"/>
    </xf>
    <xf numFmtId="0" fontId="24" fillId="33" borderId="26" xfId="0" applyFont="1" applyFill="1" applyBorder="1" applyAlignment="1">
      <alignment horizontal="center" vertical="center" wrapText="1"/>
    </xf>
    <xf numFmtId="0" fontId="24" fillId="33" borderId="11" xfId="0" applyFont="1" applyFill="1" applyBorder="1" applyAlignment="1">
      <alignment horizontal="center" vertical="center" wrapText="1"/>
    </xf>
    <xf numFmtId="0" fontId="24" fillId="33" borderId="56" xfId="0" applyFont="1" applyFill="1" applyBorder="1" applyAlignment="1">
      <alignment horizontal="center" vertical="center"/>
    </xf>
    <xf numFmtId="0" fontId="24" fillId="33" borderId="30" xfId="0" applyFont="1" applyFill="1" applyBorder="1" applyAlignment="1">
      <alignment horizontal="center" vertical="center"/>
    </xf>
    <xf numFmtId="0" fontId="24" fillId="33" borderId="45" xfId="0" applyFont="1" applyFill="1" applyBorder="1" applyAlignment="1">
      <alignment horizontal="left" vertical="center" wrapText="1"/>
    </xf>
    <xf numFmtId="0" fontId="24" fillId="33" borderId="42" xfId="0" applyFont="1" applyFill="1" applyBorder="1" applyAlignment="1">
      <alignment horizontal="left" vertical="center" wrapText="1"/>
    </xf>
    <xf numFmtId="0" fontId="24" fillId="33" borderId="46" xfId="0" applyFont="1" applyFill="1" applyBorder="1" applyAlignment="1">
      <alignment horizontal="left" vertical="center" wrapText="1"/>
    </xf>
    <xf numFmtId="0" fontId="24" fillId="33" borderId="48" xfId="0" applyFont="1" applyFill="1" applyBorder="1" applyAlignment="1">
      <alignment horizontal="left" vertical="center" wrapText="1"/>
    </xf>
    <xf numFmtId="0" fontId="24" fillId="33" borderId="26" xfId="0" applyFont="1" applyFill="1" applyBorder="1" applyAlignment="1">
      <alignment horizontal="left" vertical="center" wrapText="1"/>
    </xf>
    <xf numFmtId="0" fontId="24" fillId="33" borderId="49" xfId="0" applyFont="1" applyFill="1" applyBorder="1" applyAlignment="1">
      <alignment horizontal="left" vertical="center" wrapText="1"/>
    </xf>
    <xf numFmtId="0" fontId="25" fillId="0" borderId="14" xfId="0" applyFont="1" applyBorder="1" applyAlignment="1">
      <alignment horizontal="left" vertical="center"/>
    </xf>
    <xf numFmtId="0" fontId="25" fillId="0" borderId="57" xfId="0" applyFont="1" applyBorder="1" applyAlignment="1">
      <alignment horizontal="left" vertical="center"/>
    </xf>
    <xf numFmtId="0" fontId="25" fillId="0" borderId="58" xfId="0" applyFont="1" applyBorder="1" applyAlignment="1">
      <alignment horizontal="left" vertical="center"/>
    </xf>
    <xf numFmtId="0" fontId="24" fillId="33" borderId="12" xfId="0" applyFont="1" applyFill="1" applyBorder="1" applyAlignment="1">
      <alignment horizontal="center" vertical="center" wrapText="1"/>
    </xf>
    <xf numFmtId="0" fontId="25" fillId="33" borderId="12" xfId="0" applyFont="1" applyFill="1" applyBorder="1" applyAlignment="1">
      <alignment vertical="center" wrapText="1"/>
    </xf>
    <xf numFmtId="0" fontId="22" fillId="0" borderId="42" xfId="0" applyFont="1" applyBorder="1" applyAlignment="1">
      <alignment horizontal="center" vertical="center" wrapText="1"/>
    </xf>
    <xf numFmtId="0" fontId="22" fillId="0" borderId="26"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59"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26" xfId="0" applyFont="1" applyBorder="1" applyAlignment="1">
      <alignment horizontal="center" vertical="center" wrapText="1"/>
    </xf>
    <xf numFmtId="0" fontId="59" fillId="0" borderId="24" xfId="0" applyFont="1" applyBorder="1" applyAlignment="1">
      <alignment horizontal="center" vertical="center"/>
    </xf>
    <xf numFmtId="0" fontId="59" fillId="0" borderId="54" xfId="0" applyFont="1" applyBorder="1" applyAlignment="1">
      <alignment horizontal="center" vertical="center"/>
    </xf>
    <xf numFmtId="0" fontId="59" fillId="0" borderId="59" xfId="0" applyFont="1" applyBorder="1" applyAlignment="1">
      <alignment horizontal="center" vertical="center"/>
    </xf>
    <xf numFmtId="0" fontId="24" fillId="33" borderId="45" xfId="0" applyFont="1" applyFill="1" applyBorder="1" applyAlignment="1">
      <alignment horizontal="center" vertical="center" wrapText="1"/>
    </xf>
    <xf numFmtId="0" fontId="25" fillId="33" borderId="48" xfId="0" applyFont="1" applyFill="1" applyBorder="1" applyAlignment="1">
      <alignment horizontal="center" vertical="center" wrapText="1"/>
    </xf>
    <xf numFmtId="0" fontId="24" fillId="33" borderId="46" xfId="0" applyFont="1" applyFill="1" applyBorder="1" applyAlignment="1">
      <alignment horizontal="center" vertical="center" wrapText="1"/>
    </xf>
    <xf numFmtId="0" fontId="24" fillId="33" borderId="48" xfId="0" applyFont="1" applyFill="1" applyBorder="1" applyAlignment="1">
      <alignment horizontal="center" vertical="center" wrapText="1"/>
    </xf>
    <xf numFmtId="0" fontId="24" fillId="33" borderId="49" xfId="0" applyFont="1" applyFill="1" applyBorder="1" applyAlignment="1">
      <alignment horizontal="center" vertical="center" wrapText="1"/>
    </xf>
    <xf numFmtId="0" fontId="24" fillId="33" borderId="29" xfId="0" applyFont="1" applyFill="1" applyBorder="1" applyAlignment="1">
      <alignment horizontal="center" vertical="center" wrapText="1"/>
    </xf>
    <xf numFmtId="0" fontId="24" fillId="33" borderId="56" xfId="0" applyFont="1" applyFill="1" applyBorder="1" applyAlignment="1">
      <alignment horizontal="center" vertical="center" wrapText="1"/>
    </xf>
    <xf numFmtId="0" fontId="25" fillId="33" borderId="30" xfId="0" applyFont="1" applyFill="1" applyBorder="1" applyAlignment="1">
      <alignment horizontal="center" vertical="center" wrapText="1"/>
    </xf>
    <xf numFmtId="0" fontId="22" fillId="33" borderId="12" xfId="0" applyFont="1" applyFill="1" applyBorder="1" applyAlignment="1">
      <alignment vertical="center" wrapText="1"/>
    </xf>
    <xf numFmtId="0" fontId="0" fillId="33" borderId="12" xfId="0" applyFont="1" applyFill="1" applyBorder="1" applyAlignment="1">
      <alignment vertical="center" wrapText="1"/>
    </xf>
    <xf numFmtId="14" fontId="59" fillId="0" borderId="30" xfId="0" applyNumberFormat="1" applyFont="1" applyBorder="1" applyAlignment="1">
      <alignment horizontal="left" vertical="center" wrapText="1"/>
    </xf>
    <xf numFmtId="0" fontId="24" fillId="0" borderId="26" xfId="0" applyFont="1" applyBorder="1" applyAlignment="1">
      <alignment vertical="center" wrapText="1"/>
    </xf>
    <xf numFmtId="0" fontId="24" fillId="0" borderId="49" xfId="0" applyFont="1" applyBorder="1" applyAlignment="1">
      <alignment vertical="center" wrapText="1"/>
    </xf>
    <xf numFmtId="0" fontId="22" fillId="0" borderId="42" xfId="0" applyFont="1" applyBorder="1" applyAlignment="1">
      <alignment horizontal="center" wrapText="1"/>
    </xf>
    <xf numFmtId="0" fontId="37" fillId="33" borderId="12" xfId="0" applyFont="1" applyFill="1" applyBorder="1" applyAlignment="1">
      <alignment vertical="center" wrapText="1"/>
    </xf>
    <xf numFmtId="0" fontId="38" fillId="33" borderId="10" xfId="0" applyFont="1" applyFill="1" applyBorder="1" applyAlignment="1">
      <alignment vertical="center" wrapText="1"/>
    </xf>
    <xf numFmtId="14" fontId="28" fillId="0" borderId="13" xfId="0" applyNumberFormat="1" applyFont="1" applyBorder="1" applyAlignment="1">
      <alignment horizontal="center" vertical="center" wrapText="1"/>
    </xf>
    <xf numFmtId="0" fontId="59" fillId="0" borderId="60" xfId="0" applyFont="1" applyBorder="1" applyAlignment="1">
      <alignment horizontal="center" vertical="center" wrapText="1"/>
    </xf>
    <xf numFmtId="164" fontId="22" fillId="0" borderId="0" xfId="0" applyNumberFormat="1" applyFont="1" applyAlignment="1">
      <alignment horizontal="center" vertical="center"/>
    </xf>
    <xf numFmtId="164" fontId="22" fillId="0" borderId="26" xfId="0" applyNumberFormat="1" applyFont="1" applyBorder="1" applyAlignment="1">
      <alignment horizontal="center" vertical="center"/>
    </xf>
    <xf numFmtId="0" fontId="37" fillId="33" borderId="10" xfId="0" applyFont="1" applyFill="1" applyBorder="1" applyAlignment="1">
      <alignment vertical="center"/>
    </xf>
    <xf numFmtId="0" fontId="37" fillId="33" borderId="11" xfId="0" applyFont="1" applyFill="1" applyBorder="1" applyAlignment="1">
      <alignment vertical="center"/>
    </xf>
    <xf numFmtId="14" fontId="28" fillId="0" borderId="13" xfId="0" applyNumberFormat="1" applyFont="1" applyBorder="1" applyAlignment="1">
      <alignment horizontal="center" vertical="center"/>
    </xf>
    <xf numFmtId="14" fontId="59" fillId="0" borderId="57" xfId="0" applyNumberFormat="1" applyFont="1" applyBorder="1" applyAlignment="1">
      <alignment horizontal="center" vertical="center"/>
    </xf>
    <xf numFmtId="14" fontId="59" fillId="0" borderId="60" xfId="0" applyNumberFormat="1" applyFont="1" applyBorder="1" applyAlignment="1">
      <alignment horizontal="center" vertical="center"/>
    </xf>
    <xf numFmtId="0" fontId="0" fillId="0" borderId="0" xfId="0" applyFont="1" applyAlignment="1">
      <alignment horizontal="center" vertical="center"/>
    </xf>
    <xf numFmtId="0" fontId="0" fillId="0" borderId="26" xfId="0" applyFont="1" applyBorder="1" applyAlignment="1">
      <alignment horizontal="center" vertical="center"/>
    </xf>
    <xf numFmtId="0" fontId="22" fillId="33" borderId="12" xfId="0" applyFont="1" applyFill="1" applyBorder="1" applyAlignment="1">
      <alignment vertical="center"/>
    </xf>
    <xf numFmtId="0" fontId="0" fillId="33" borderId="12" xfId="0" applyFont="1" applyFill="1" applyBorder="1" applyAlignment="1">
      <alignment vertical="center"/>
    </xf>
    <xf numFmtId="0" fontId="59" fillId="0" borderId="43" xfId="0" applyFont="1" applyBorder="1" applyAlignment="1">
      <alignment horizontal="left" vertical="center" wrapText="1"/>
    </xf>
    <xf numFmtId="0" fontId="24" fillId="0" borderId="0" xfId="0" applyFont="1" applyBorder="1" applyAlignment="1">
      <alignment vertical="center" wrapText="1"/>
    </xf>
    <xf numFmtId="0" fontId="24" fillId="0" borderId="47" xfId="0" applyFont="1" applyBorder="1" applyAlignment="1">
      <alignment vertical="center" wrapText="1"/>
    </xf>
    <xf numFmtId="0" fontId="28" fillId="0" borderId="43" xfId="0" applyFont="1" applyBorder="1" applyAlignment="1">
      <alignment horizontal="left" vertical="center" wrapText="1"/>
    </xf>
    <xf numFmtId="0" fontId="0" fillId="0" borderId="43" xfId="0" applyFont="1" applyBorder="1" applyAlignment="1">
      <alignment horizontal="left" vertical="center" wrapText="1"/>
    </xf>
    <xf numFmtId="0" fontId="36" fillId="33" borderId="10" xfId="0" applyFont="1" applyFill="1" applyBorder="1" applyAlignment="1">
      <alignment horizontal="center" vertical="center"/>
    </xf>
    <xf numFmtId="0" fontId="36" fillId="33" borderId="29" xfId="0" applyFont="1" applyFill="1" applyBorder="1" applyAlignment="1">
      <alignment horizontal="center" vertical="center"/>
    </xf>
    <xf numFmtId="0" fontId="36" fillId="33" borderId="11" xfId="0" applyFont="1" applyFill="1" applyBorder="1" applyAlignment="1">
      <alignment horizontal="center" vertical="center"/>
    </xf>
    <xf numFmtId="0" fontId="37" fillId="0" borderId="48" xfId="0" applyFont="1" applyBorder="1" applyAlignment="1">
      <alignment horizontal="center" vertical="center" wrapText="1"/>
    </xf>
    <xf numFmtId="0" fontId="37" fillId="0" borderId="26" xfId="0" applyFont="1" applyBorder="1" applyAlignment="1">
      <alignment horizontal="center" vertical="center" wrapText="1"/>
    </xf>
    <xf numFmtId="0" fontId="38" fillId="0" borderId="26" xfId="0" applyFont="1" applyBorder="1" applyAlignment="1">
      <alignment horizontal="center" wrapText="1"/>
    </xf>
    <xf numFmtId="0" fontId="22" fillId="33" borderId="30" xfId="0" applyFont="1" applyFill="1" applyBorder="1" applyAlignment="1">
      <alignment vertical="center"/>
    </xf>
    <xf numFmtId="0" fontId="0" fillId="33" borderId="30" xfId="0" applyFont="1" applyFill="1" applyBorder="1" applyAlignment="1">
      <alignment vertical="center"/>
    </xf>
    <xf numFmtId="0" fontId="28" fillId="0" borderId="52" xfId="0" applyFont="1" applyBorder="1" applyAlignment="1">
      <alignment horizontal="left" vertical="center" wrapText="1"/>
    </xf>
    <xf numFmtId="0" fontId="0" fillId="0" borderId="52" xfId="0" applyFont="1" applyBorder="1" applyAlignment="1">
      <alignment horizontal="left" vertical="center" wrapText="1"/>
    </xf>
    <xf numFmtId="0" fontId="37" fillId="33" borderId="45" xfId="0" applyFont="1" applyFill="1" applyBorder="1" applyAlignment="1">
      <alignment horizontal="center" vertical="center" wrapText="1"/>
    </xf>
    <xf numFmtId="0" fontId="37" fillId="33" borderId="42" xfId="0" applyFont="1" applyFill="1" applyBorder="1" applyAlignment="1">
      <alignment horizontal="center" vertical="center" wrapText="1"/>
    </xf>
    <xf numFmtId="0" fontId="37" fillId="33" borderId="46" xfId="0" applyFont="1" applyFill="1" applyBorder="1" applyAlignment="1">
      <alignment horizontal="center" vertical="center" wrapText="1"/>
    </xf>
    <xf numFmtId="0" fontId="37" fillId="33" borderId="33" xfId="0" applyFont="1" applyFill="1" applyBorder="1" applyAlignment="1">
      <alignment horizontal="center" vertical="center" wrapText="1"/>
    </xf>
    <xf numFmtId="0" fontId="37" fillId="33" borderId="0" xfId="0" applyFont="1" applyFill="1" applyBorder="1" applyAlignment="1">
      <alignment horizontal="center" vertical="center" wrapText="1"/>
    </xf>
    <xf numFmtId="0" fontId="37" fillId="33" borderId="26" xfId="0" applyFont="1" applyFill="1" applyBorder="1" applyAlignment="1">
      <alignment horizontal="center" vertical="center" wrapText="1"/>
    </xf>
    <xf numFmtId="0" fontId="37" fillId="33" borderId="49" xfId="0" applyFont="1" applyFill="1" applyBorder="1" applyAlignment="1">
      <alignment horizontal="center" vertical="center" wrapText="1"/>
    </xf>
    <xf numFmtId="0" fontId="0" fillId="0" borderId="0" xfId="0" applyFont="1" applyAlignment="1">
      <alignment horizontal="center"/>
    </xf>
    <xf numFmtId="0" fontId="59" fillId="0" borderId="0" xfId="0" applyFont="1" applyAlignment="1">
      <alignment horizontal="center"/>
    </xf>
    <xf numFmtId="0" fontId="59" fillId="0" borderId="47" xfId="0" applyFont="1" applyBorder="1" applyAlignment="1">
      <alignment horizontal="center"/>
    </xf>
    <xf numFmtId="0" fontId="0" fillId="0" borderId="10" xfId="0" applyFont="1" applyBorder="1" applyAlignment="1">
      <alignment horizontal="center"/>
    </xf>
    <xf numFmtId="0" fontId="0" fillId="0" borderId="29" xfId="0" applyFont="1" applyBorder="1" applyAlignment="1">
      <alignment horizontal="center"/>
    </xf>
    <xf numFmtId="0" fontId="0" fillId="0" borderId="11" xfId="0" applyFont="1" applyBorder="1" applyAlignment="1">
      <alignment horizontal="center"/>
    </xf>
    <xf numFmtId="0" fontId="34" fillId="0" borderId="0" xfId="0" applyFont="1" applyBorder="1" applyAlignment="1">
      <alignment horizontal="center" wrapText="1"/>
    </xf>
    <xf numFmtId="0" fontId="35" fillId="0" borderId="0" xfId="0" applyFont="1" applyBorder="1" applyAlignment="1">
      <alignment wrapText="1"/>
    </xf>
    <xf numFmtId="0" fontId="0" fillId="0" borderId="0" xfId="0" applyFont="1" applyAlignment="1">
      <alignment/>
    </xf>
    <xf numFmtId="0" fontId="0" fillId="0" borderId="0" xfId="0" applyFont="1" applyAlignment="1">
      <alignment horizontal="left" vertical="top" wrapText="1"/>
    </xf>
    <xf numFmtId="18" fontId="59" fillId="0" borderId="24" xfId="0" applyNumberFormat="1" applyFont="1" applyBorder="1" applyAlignment="1">
      <alignment horizontal="center" vertical="center"/>
    </xf>
    <xf numFmtId="18" fontId="59" fillId="0" borderId="24" xfId="0" applyNumberFormat="1" applyFont="1" applyBorder="1" applyAlignment="1">
      <alignment horizontal="center" vertical="center" wrapText="1"/>
    </xf>
    <xf numFmtId="0" fontId="63" fillId="0" borderId="12" xfId="0" applyFont="1" applyFill="1" applyBorder="1" applyAlignment="1" applyProtection="1">
      <alignment horizontal="center" vertical="center" wrapText="1"/>
      <protection locked="0"/>
    </xf>
    <xf numFmtId="0" fontId="25" fillId="0" borderId="42" xfId="0" applyFont="1" applyBorder="1" applyAlignment="1">
      <alignment vertical="center"/>
    </xf>
    <xf numFmtId="0" fontId="63" fillId="0" borderId="56" xfId="0" applyFont="1" applyFill="1" applyBorder="1" applyAlignment="1" applyProtection="1">
      <alignment horizontal="center" vertical="center" wrapText="1"/>
      <protection locked="0"/>
    </xf>
    <xf numFmtId="0" fontId="63" fillId="0" borderId="30" xfId="0" applyFont="1" applyFill="1" applyBorder="1" applyAlignment="1" applyProtection="1">
      <alignment horizontal="center" vertical="center" wrapText="1"/>
      <protection locked="0"/>
    </xf>
    <xf numFmtId="0" fontId="47" fillId="0" borderId="0" xfId="49" applyBorder="1" applyAlignment="1" applyProtection="1">
      <alignment horizontal="center" vertical="center"/>
      <protection locked="0"/>
    </xf>
    <xf numFmtId="2" fontId="25" fillId="0" borderId="15" xfId="0" applyNumberFormat="1" applyFont="1" applyBorder="1" applyAlignment="1">
      <alignment vertical="center"/>
    </xf>
    <xf numFmtId="2" fontId="25" fillId="0" borderId="19" xfId="0" applyNumberFormat="1" applyFont="1" applyBorder="1" applyAlignment="1">
      <alignment vertical="center"/>
    </xf>
    <xf numFmtId="2" fontId="25" fillId="0" borderId="53" xfId="0" applyNumberFormat="1" applyFont="1" applyBorder="1" applyAlignment="1">
      <alignment vertical="center"/>
    </xf>
    <xf numFmtId="2" fontId="25" fillId="0" borderId="44" xfId="0" applyNumberFormat="1" applyFont="1" applyBorder="1" applyAlignment="1">
      <alignment vertical="center"/>
    </xf>
    <xf numFmtId="2" fontId="25" fillId="0" borderId="59" xfId="0" applyNumberFormat="1" applyFont="1" applyBorder="1" applyAlignment="1">
      <alignment horizontal="right" vertical="center"/>
    </xf>
    <xf numFmtId="2" fontId="25" fillId="0" borderId="58" xfId="0" applyNumberFormat="1" applyFont="1" applyBorder="1" applyAlignment="1">
      <alignment vertical="center"/>
    </xf>
    <xf numFmtId="2" fontId="25" fillId="0" borderId="61" xfId="0" applyNumberFormat="1" applyFont="1" applyBorder="1" applyAlignment="1">
      <alignment vertical="center"/>
    </xf>
    <xf numFmtId="0" fontId="28" fillId="0" borderId="12" xfId="0" applyFont="1" applyFill="1" applyBorder="1" applyAlignment="1" applyProtection="1">
      <alignment horizontal="center" vertical="center"/>
      <protection locked="0"/>
    </xf>
    <xf numFmtId="0" fontId="28" fillId="0" borderId="12" xfId="0" applyFont="1" applyFill="1" applyBorder="1" applyAlignment="1">
      <alignment horizontal="center" vertical="center"/>
    </xf>
    <xf numFmtId="0" fontId="63" fillId="0" borderId="31" xfId="0" applyFont="1" applyFill="1" applyBorder="1" applyAlignment="1" applyProtection="1">
      <alignment horizontal="center" vertical="center" wrapText="1"/>
      <protection locked="0"/>
    </xf>
    <xf numFmtId="14" fontId="28" fillId="0" borderId="12" xfId="0" applyNumberFormat="1" applyFont="1" applyFill="1" applyBorder="1" applyAlignment="1" applyProtection="1">
      <alignment horizontal="center" vertical="center"/>
      <protection locked="0"/>
    </xf>
    <xf numFmtId="0" fontId="59" fillId="0" borderId="12" xfId="0" applyFont="1" applyFill="1" applyBorder="1" applyAlignment="1" applyProtection="1">
      <alignment horizontal="center" vertical="center" wrapText="1"/>
      <protection locked="0"/>
    </xf>
    <xf numFmtId="0" fontId="28" fillId="0" borderId="30" xfId="0" applyFont="1" applyFill="1" applyBorder="1" applyAlignment="1" applyProtection="1">
      <alignment horizontal="center"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28575</xdr:rowOff>
    </xdr:from>
    <xdr:to>
      <xdr:col>2</xdr:col>
      <xdr:colOff>95250</xdr:colOff>
      <xdr:row>3</xdr:row>
      <xdr:rowOff>180975</xdr:rowOff>
    </xdr:to>
    <xdr:pic>
      <xdr:nvPicPr>
        <xdr:cNvPr id="1" name="Picture 3"/>
        <xdr:cNvPicPr preferRelativeResize="1">
          <a:picLocks noChangeAspect="1"/>
        </xdr:cNvPicPr>
      </xdr:nvPicPr>
      <xdr:blipFill>
        <a:blip r:embed="rId1"/>
        <a:stretch>
          <a:fillRect/>
        </a:stretch>
      </xdr:blipFill>
      <xdr:spPr>
        <a:xfrm>
          <a:off x="9525" y="28575"/>
          <a:ext cx="1238250" cy="809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57150</xdr:colOff>
      <xdr:row>3</xdr:row>
      <xdr:rowOff>152400</xdr:rowOff>
    </xdr:to>
    <xdr:pic>
      <xdr:nvPicPr>
        <xdr:cNvPr id="1" name="Picture 6"/>
        <xdr:cNvPicPr preferRelativeResize="1">
          <a:picLocks noChangeAspect="1"/>
        </xdr:cNvPicPr>
      </xdr:nvPicPr>
      <xdr:blipFill>
        <a:blip r:embed="rId1"/>
        <a:stretch>
          <a:fillRect/>
        </a:stretch>
      </xdr:blipFill>
      <xdr:spPr>
        <a:xfrm>
          <a:off x="0" y="0"/>
          <a:ext cx="1238250" cy="809625"/>
        </a:xfrm>
        <a:prstGeom prst="rect">
          <a:avLst/>
        </a:prstGeom>
        <a:noFill/>
        <a:ln w="9525" cmpd="sng">
          <a:noFill/>
        </a:ln>
      </xdr:spPr>
    </xdr:pic>
    <xdr:clientData/>
  </xdr:twoCellAnchor>
  <xdr:twoCellAnchor editAs="oneCell">
    <xdr:from>
      <xdr:col>0</xdr:col>
      <xdr:colOff>9525</xdr:colOff>
      <xdr:row>0</xdr:row>
      <xdr:rowOff>28575</xdr:rowOff>
    </xdr:from>
    <xdr:to>
      <xdr:col>2</xdr:col>
      <xdr:colOff>66675</xdr:colOff>
      <xdr:row>3</xdr:row>
      <xdr:rowOff>180975</xdr:rowOff>
    </xdr:to>
    <xdr:pic>
      <xdr:nvPicPr>
        <xdr:cNvPr id="2" name="Picture 3"/>
        <xdr:cNvPicPr preferRelativeResize="1">
          <a:picLocks noChangeAspect="1"/>
        </xdr:cNvPicPr>
      </xdr:nvPicPr>
      <xdr:blipFill>
        <a:blip r:embed="rId1"/>
        <a:stretch>
          <a:fillRect/>
        </a:stretch>
      </xdr:blipFill>
      <xdr:spPr>
        <a:xfrm>
          <a:off x="9525" y="28575"/>
          <a:ext cx="12382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7"/>
  <sheetViews>
    <sheetView tabSelected="1" zoomScalePageLayoutView="0" workbookViewId="0" topLeftCell="A1">
      <selection activeCell="C10" sqref="C10:G10"/>
    </sheetView>
  </sheetViews>
  <sheetFormatPr defaultColWidth="0.85546875" defaultRowHeight="15" zeroHeight="1"/>
  <cols>
    <col min="1" max="1" width="8.140625" style="81" customWidth="1"/>
    <col min="2" max="2" width="9.140625" style="81" customWidth="1"/>
    <col min="3" max="3" width="13.7109375" style="81" customWidth="1"/>
    <col min="4" max="4" width="8.00390625" style="81" customWidth="1"/>
    <col min="5" max="10" width="8.28125" style="81" customWidth="1"/>
    <col min="11" max="11" width="9.28125" style="81" bestFit="1" customWidth="1"/>
    <col min="12" max="254" width="0" style="81" hidden="1" customWidth="1"/>
    <col min="255" max="255" width="4.7109375" style="81" hidden="1" customWidth="1"/>
    <col min="256" max="16384" width="0.85546875" style="81" customWidth="1"/>
  </cols>
  <sheetData>
    <row r="1" spans="1:11" ht="21" customHeight="1">
      <c r="A1" s="237"/>
      <c r="B1" s="237"/>
      <c r="C1" s="237"/>
      <c r="D1" s="237"/>
      <c r="E1" s="237"/>
      <c r="F1" s="237"/>
      <c r="G1" s="238" t="s">
        <v>0</v>
      </c>
      <c r="H1" s="239"/>
      <c r="I1" s="240"/>
      <c r="J1" s="241"/>
      <c r="K1" s="242"/>
    </row>
    <row r="2" spans="1:11" ht="15">
      <c r="A2" s="237"/>
      <c r="B2" s="237"/>
      <c r="C2" s="237"/>
      <c r="D2" s="237"/>
      <c r="E2" s="237"/>
      <c r="F2" s="237"/>
      <c r="G2" s="237"/>
      <c r="H2" s="237"/>
      <c r="I2" s="237"/>
      <c r="J2" s="99" t="s">
        <v>1</v>
      </c>
      <c r="K2" s="99"/>
    </row>
    <row r="3" spans="1:11" ht="15.75">
      <c r="A3" s="243" t="s">
        <v>2</v>
      </c>
      <c r="B3" s="244"/>
      <c r="C3" s="244"/>
      <c r="D3" s="244"/>
      <c r="E3" s="244"/>
      <c r="F3" s="244"/>
      <c r="G3" s="244"/>
      <c r="H3" s="244"/>
      <c r="I3" s="244"/>
      <c r="J3" s="244"/>
      <c r="K3" s="244"/>
    </row>
    <row r="4" spans="1:11" ht="16.5" customHeight="1">
      <c r="A4" s="243" t="s">
        <v>3</v>
      </c>
      <c r="B4" s="245"/>
      <c r="C4" s="245"/>
      <c r="D4" s="245"/>
      <c r="E4" s="245"/>
      <c r="F4" s="245"/>
      <c r="G4" s="245"/>
      <c r="H4" s="245"/>
      <c r="I4" s="245"/>
      <c r="J4" s="245"/>
      <c r="K4" s="245"/>
    </row>
    <row r="5" spans="1:11" ht="18" customHeight="1">
      <c r="A5" s="220"/>
      <c r="B5" s="221"/>
      <c r="C5" s="222"/>
      <c r="D5" s="223" t="s">
        <v>292</v>
      </c>
      <c r="E5" s="224"/>
      <c r="F5" s="224"/>
      <c r="G5" s="224"/>
      <c r="H5" s="224"/>
      <c r="I5" s="225"/>
      <c r="J5" s="225"/>
      <c r="K5" s="225"/>
    </row>
    <row r="6" spans="1:11" ht="12.75" customHeight="1">
      <c r="A6" s="226" t="s">
        <v>4</v>
      </c>
      <c r="B6" s="227"/>
      <c r="C6" s="228"/>
      <c r="D6" s="229"/>
      <c r="E6" s="229"/>
      <c r="F6" s="229"/>
      <c r="G6" s="229"/>
      <c r="H6" s="230" t="s">
        <v>5</v>
      </c>
      <c r="I6" s="231"/>
      <c r="J6" s="231"/>
      <c r="K6" s="232"/>
    </row>
    <row r="7" spans="1:11" ht="12.75" customHeight="1">
      <c r="A7" s="213" t="s">
        <v>6</v>
      </c>
      <c r="B7" s="214"/>
      <c r="C7" s="215"/>
      <c r="D7" s="215"/>
      <c r="E7" s="215"/>
      <c r="F7" s="215"/>
      <c r="G7" s="215"/>
      <c r="H7" s="233"/>
      <c r="I7" s="234"/>
      <c r="J7" s="235"/>
      <c r="K7" s="236"/>
    </row>
    <row r="8" spans="1:11" ht="12.75" customHeight="1">
      <c r="A8" s="213" t="s">
        <v>7</v>
      </c>
      <c r="B8" s="214"/>
      <c r="C8" s="215"/>
      <c r="D8" s="215"/>
      <c r="E8" s="215"/>
      <c r="F8" s="215"/>
      <c r="G8" s="215"/>
      <c r="H8" s="1"/>
      <c r="I8" s="2"/>
      <c r="J8" s="216" t="s">
        <v>8</v>
      </c>
      <c r="K8" s="217"/>
    </row>
    <row r="9" spans="1:11" ht="12.75" customHeight="1">
      <c r="A9" s="213" t="s">
        <v>9</v>
      </c>
      <c r="B9" s="214"/>
      <c r="C9" s="218"/>
      <c r="D9" s="219"/>
      <c r="E9" s="219"/>
      <c r="F9" s="219"/>
      <c r="G9" s="219"/>
      <c r="H9" s="1"/>
      <c r="I9" s="2"/>
      <c r="J9" s="216" t="s">
        <v>10</v>
      </c>
      <c r="K9" s="217"/>
    </row>
    <row r="10" spans="1:11" ht="12.75" customHeight="1">
      <c r="A10" s="194" t="s">
        <v>11</v>
      </c>
      <c r="B10" s="195"/>
      <c r="C10" s="196"/>
      <c r="D10" s="196"/>
      <c r="E10" s="196"/>
      <c r="F10" s="196"/>
      <c r="G10" s="196"/>
      <c r="H10" s="1"/>
      <c r="I10" s="2"/>
      <c r="J10" s="197" t="s">
        <v>12</v>
      </c>
      <c r="K10" s="198"/>
    </row>
    <row r="11" spans="1:11" ht="11.25" customHeight="1">
      <c r="A11" s="199"/>
      <c r="B11" s="199"/>
      <c r="C11" s="199"/>
      <c r="D11" s="199"/>
      <c r="E11" s="199"/>
      <c r="F11" s="199"/>
      <c r="G11" s="199"/>
      <c r="H11" s="199"/>
      <c r="I11" s="199"/>
      <c r="J11" s="199"/>
      <c r="K11" s="199"/>
    </row>
    <row r="12" spans="1:11" ht="12.75" customHeight="1">
      <c r="A12" s="200" t="s">
        <v>13</v>
      </c>
      <c r="B12" s="201"/>
      <c r="C12" s="202"/>
      <c r="D12" s="203"/>
      <c r="E12" s="204"/>
      <c r="F12" s="206" t="s">
        <v>14</v>
      </c>
      <c r="G12" s="207"/>
      <c r="H12" s="208"/>
      <c r="I12" s="209"/>
      <c r="J12" s="210"/>
      <c r="K12" s="211"/>
    </row>
    <row r="13" spans="1:11" ht="12.75" customHeight="1">
      <c r="A13" s="177"/>
      <c r="B13" s="3" t="s">
        <v>15</v>
      </c>
      <c r="C13" s="179"/>
      <c r="D13" s="180"/>
      <c r="E13" s="204"/>
      <c r="F13" s="181"/>
      <c r="G13" s="82" t="s">
        <v>15</v>
      </c>
      <c r="H13" s="183"/>
      <c r="I13" s="184"/>
      <c r="J13" s="185"/>
      <c r="K13" s="211"/>
    </row>
    <row r="14" spans="1:11" ht="11.25" customHeight="1">
      <c r="A14" s="178"/>
      <c r="B14" s="4"/>
      <c r="C14" s="5" t="s">
        <v>16</v>
      </c>
      <c r="D14" s="4"/>
      <c r="E14" s="205"/>
      <c r="F14" s="182"/>
      <c r="G14" s="4"/>
      <c r="H14" s="6" t="s">
        <v>17</v>
      </c>
      <c r="I14" s="7"/>
      <c r="J14" s="7"/>
      <c r="K14" s="212"/>
    </row>
    <row r="15" spans="1:11" ht="12.75" customHeight="1">
      <c r="A15" s="186" t="s">
        <v>18</v>
      </c>
      <c r="B15" s="186" t="s">
        <v>19</v>
      </c>
      <c r="C15" s="188"/>
      <c r="D15" s="175" t="s">
        <v>20</v>
      </c>
      <c r="E15" s="175"/>
      <c r="F15" s="175"/>
      <c r="G15" s="161" t="s">
        <v>21</v>
      </c>
      <c r="H15" s="191"/>
      <c r="I15" s="163"/>
      <c r="J15" s="192" t="s">
        <v>22</v>
      </c>
      <c r="K15" s="175" t="s">
        <v>23</v>
      </c>
    </row>
    <row r="16" spans="1:11" ht="12.75" customHeight="1">
      <c r="A16" s="187"/>
      <c r="B16" s="189"/>
      <c r="C16" s="190"/>
      <c r="D16" s="8" t="s">
        <v>24</v>
      </c>
      <c r="E16" s="9" t="s">
        <v>25</v>
      </c>
      <c r="F16" s="8" t="s">
        <v>23</v>
      </c>
      <c r="G16" s="8" t="s">
        <v>26</v>
      </c>
      <c r="H16" s="8" t="s">
        <v>27</v>
      </c>
      <c r="I16" s="8" t="s">
        <v>28</v>
      </c>
      <c r="J16" s="193"/>
      <c r="K16" s="176"/>
    </row>
    <row r="17" spans="1:11" ht="12.75" customHeight="1">
      <c r="A17" s="10"/>
      <c r="B17" s="172"/>
      <c r="C17" s="174"/>
      <c r="D17" s="89">
        <v>0</v>
      </c>
      <c r="E17" s="254">
        <v>0.56</v>
      </c>
      <c r="F17" s="254">
        <f aca="true" t="shared" si="0" ref="F17:F27">PRODUCT(D17,E17)</f>
        <v>0</v>
      </c>
      <c r="G17" s="12"/>
      <c r="H17" s="13"/>
      <c r="I17" s="12"/>
      <c r="J17" s="12"/>
      <c r="K17" s="14">
        <f aca="true" t="shared" si="1" ref="K17:K26">SUM(F17:J17)</f>
        <v>0</v>
      </c>
    </row>
    <row r="18" spans="1:11" ht="12.75" customHeight="1">
      <c r="A18" s="15"/>
      <c r="B18" s="152"/>
      <c r="C18" s="154"/>
      <c r="D18" s="19">
        <v>0</v>
      </c>
      <c r="E18" s="255">
        <v>0.56</v>
      </c>
      <c r="F18" s="256">
        <f t="shared" si="0"/>
        <v>0</v>
      </c>
      <c r="G18" s="16"/>
      <c r="H18" s="17"/>
      <c r="I18" s="16"/>
      <c r="J18" s="16"/>
      <c r="K18" s="18">
        <f t="shared" si="1"/>
        <v>0</v>
      </c>
    </row>
    <row r="19" spans="1:11" ht="12.75" customHeight="1">
      <c r="A19" s="15"/>
      <c r="B19" s="152"/>
      <c r="C19" s="154"/>
      <c r="D19" s="19">
        <v>0</v>
      </c>
      <c r="E19" s="257">
        <v>0.56</v>
      </c>
      <c r="F19" s="256">
        <f t="shared" si="0"/>
        <v>0</v>
      </c>
      <c r="G19" s="20"/>
      <c r="H19" s="21"/>
      <c r="I19" s="16"/>
      <c r="J19" s="16"/>
      <c r="K19" s="18">
        <f t="shared" si="1"/>
        <v>0</v>
      </c>
    </row>
    <row r="20" spans="1:11" ht="12.75" customHeight="1">
      <c r="A20" s="22"/>
      <c r="B20" s="152"/>
      <c r="C20" s="154"/>
      <c r="D20" s="19">
        <v>0</v>
      </c>
      <c r="E20" s="255">
        <v>0.56</v>
      </c>
      <c r="F20" s="256">
        <f t="shared" si="0"/>
        <v>0</v>
      </c>
      <c r="G20" s="16"/>
      <c r="H20" s="21"/>
      <c r="I20" s="16"/>
      <c r="J20" s="16"/>
      <c r="K20" s="18">
        <f t="shared" si="1"/>
        <v>0</v>
      </c>
    </row>
    <row r="21" spans="1:11" ht="12.75" customHeight="1">
      <c r="A21" s="22"/>
      <c r="B21" s="152"/>
      <c r="C21" s="154"/>
      <c r="D21" s="19">
        <v>0</v>
      </c>
      <c r="E21" s="257">
        <v>0.56</v>
      </c>
      <c r="F21" s="256">
        <f>PRODUCT(D21,E21)</f>
        <v>0</v>
      </c>
      <c r="G21" s="23"/>
      <c r="H21" s="21"/>
      <c r="I21" s="16"/>
      <c r="J21" s="16"/>
      <c r="K21" s="18">
        <f t="shared" si="1"/>
        <v>0</v>
      </c>
    </row>
    <row r="22" spans="1:11" ht="12.75" customHeight="1">
      <c r="A22" s="22"/>
      <c r="B22" s="152"/>
      <c r="C22" s="154"/>
      <c r="D22" s="19">
        <v>0</v>
      </c>
      <c r="E22" s="255">
        <v>0.56</v>
      </c>
      <c r="F22" s="256">
        <f t="shared" si="0"/>
        <v>0</v>
      </c>
      <c r="G22" s="24"/>
      <c r="H22" s="21"/>
      <c r="I22" s="16"/>
      <c r="J22" s="16"/>
      <c r="K22" s="18">
        <f t="shared" si="1"/>
        <v>0</v>
      </c>
    </row>
    <row r="23" spans="1:11" ht="12.75" customHeight="1">
      <c r="A23" s="22"/>
      <c r="B23" s="152"/>
      <c r="C23" s="154"/>
      <c r="D23" s="19">
        <v>0</v>
      </c>
      <c r="E23" s="257">
        <v>0.56</v>
      </c>
      <c r="F23" s="256">
        <f t="shared" si="0"/>
        <v>0</v>
      </c>
      <c r="G23" s="16"/>
      <c r="H23" s="21"/>
      <c r="I23" s="16"/>
      <c r="J23" s="16"/>
      <c r="K23" s="18">
        <f t="shared" si="1"/>
        <v>0</v>
      </c>
    </row>
    <row r="24" spans="1:11" ht="12.75" customHeight="1">
      <c r="A24" s="22"/>
      <c r="B24" s="152"/>
      <c r="C24" s="154"/>
      <c r="D24" s="19">
        <v>0</v>
      </c>
      <c r="E24" s="255">
        <v>0.56</v>
      </c>
      <c r="F24" s="256">
        <f t="shared" si="0"/>
        <v>0</v>
      </c>
      <c r="G24" s="21"/>
      <c r="H24" s="25"/>
      <c r="I24" s="16"/>
      <c r="J24" s="16"/>
      <c r="K24" s="18">
        <f t="shared" si="1"/>
        <v>0</v>
      </c>
    </row>
    <row r="25" spans="1:11" ht="12.75" customHeight="1">
      <c r="A25" s="22"/>
      <c r="B25" s="152"/>
      <c r="C25" s="154"/>
      <c r="D25" s="19">
        <v>0</v>
      </c>
      <c r="E25" s="257">
        <v>0.56</v>
      </c>
      <c r="F25" s="256">
        <f>PRODUCT(D25,E25)</f>
        <v>0</v>
      </c>
      <c r="G25" s="21"/>
      <c r="H25" s="25"/>
      <c r="I25" s="16"/>
      <c r="J25" s="16"/>
      <c r="K25" s="18">
        <f t="shared" si="1"/>
        <v>0</v>
      </c>
    </row>
    <row r="26" spans="1:11" ht="12.75" customHeight="1">
      <c r="A26" s="26"/>
      <c r="B26" s="155"/>
      <c r="C26" s="157"/>
      <c r="D26" s="90">
        <v>0</v>
      </c>
      <c r="E26" s="255">
        <v>0.56</v>
      </c>
      <c r="F26" s="256">
        <f>PRODUCT(D26,E26)</f>
        <v>0</v>
      </c>
      <c r="G26" s="27"/>
      <c r="H26" s="28"/>
      <c r="I26" s="29"/>
      <c r="J26" s="29"/>
      <c r="K26" s="30">
        <f t="shared" si="1"/>
        <v>0</v>
      </c>
    </row>
    <row r="27" spans="1:11" ht="12.75" customHeight="1">
      <c r="A27" s="161" t="s">
        <v>29</v>
      </c>
      <c r="B27" s="162"/>
      <c r="C27" s="163"/>
      <c r="D27" s="91">
        <f>SUM(D17:D26)</f>
        <v>0</v>
      </c>
      <c r="E27" s="257">
        <v>0.56</v>
      </c>
      <c r="F27" s="258">
        <f t="shared" si="0"/>
        <v>0</v>
      </c>
      <c r="G27" s="31"/>
      <c r="H27" s="31"/>
      <c r="I27" s="32"/>
      <c r="J27" s="33" t="s">
        <v>30</v>
      </c>
      <c r="K27" s="34">
        <f>SUM(K17:K26)</f>
        <v>0</v>
      </c>
    </row>
    <row r="28" spans="1:11" ht="12.75" customHeight="1">
      <c r="A28" s="164" t="s">
        <v>18</v>
      </c>
      <c r="B28" s="166" t="s">
        <v>31</v>
      </c>
      <c r="C28" s="167"/>
      <c r="D28" s="167"/>
      <c r="E28" s="167"/>
      <c r="F28" s="167"/>
      <c r="G28" s="167"/>
      <c r="H28" s="167"/>
      <c r="I28" s="167"/>
      <c r="J28" s="168"/>
      <c r="K28" s="35"/>
    </row>
    <row r="29" spans="1:11" ht="12.75" customHeight="1">
      <c r="A29" s="165"/>
      <c r="B29" s="169"/>
      <c r="C29" s="170"/>
      <c r="D29" s="170"/>
      <c r="E29" s="170"/>
      <c r="F29" s="170"/>
      <c r="G29" s="170"/>
      <c r="H29" s="170"/>
      <c r="I29" s="170"/>
      <c r="J29" s="171"/>
      <c r="K29" s="36"/>
    </row>
    <row r="30" spans="1:11" ht="12.75" customHeight="1">
      <c r="A30" s="37"/>
      <c r="B30" s="172"/>
      <c r="C30" s="173"/>
      <c r="D30" s="173"/>
      <c r="E30" s="173"/>
      <c r="F30" s="173"/>
      <c r="G30" s="173"/>
      <c r="H30" s="173"/>
      <c r="I30" s="173"/>
      <c r="J30" s="174"/>
      <c r="K30" s="38"/>
    </row>
    <row r="31" spans="1:11" ht="12.75" customHeight="1">
      <c r="A31" s="39"/>
      <c r="B31" s="152"/>
      <c r="C31" s="153"/>
      <c r="D31" s="153"/>
      <c r="E31" s="153"/>
      <c r="F31" s="153"/>
      <c r="G31" s="153"/>
      <c r="H31" s="153"/>
      <c r="I31" s="153"/>
      <c r="J31" s="154"/>
      <c r="K31" s="40"/>
    </row>
    <row r="32" spans="1:11" ht="12.75" customHeight="1">
      <c r="A32" s="41"/>
      <c r="B32" s="152"/>
      <c r="C32" s="153"/>
      <c r="D32" s="153"/>
      <c r="E32" s="153"/>
      <c r="F32" s="153"/>
      <c r="G32" s="153"/>
      <c r="H32" s="153"/>
      <c r="I32" s="153"/>
      <c r="J32" s="154"/>
      <c r="K32" s="40"/>
    </row>
    <row r="33" spans="1:11" ht="12.75" customHeight="1">
      <c r="A33" s="42"/>
      <c r="B33" s="152"/>
      <c r="C33" s="153"/>
      <c r="D33" s="153"/>
      <c r="E33" s="153"/>
      <c r="F33" s="153"/>
      <c r="G33" s="153"/>
      <c r="H33" s="153"/>
      <c r="I33" s="153"/>
      <c r="J33" s="154"/>
      <c r="K33" s="40"/>
    </row>
    <row r="34" spans="1:11" ht="12.75" customHeight="1">
      <c r="A34" s="42"/>
      <c r="B34" s="152"/>
      <c r="C34" s="153"/>
      <c r="D34" s="153"/>
      <c r="E34" s="153"/>
      <c r="F34" s="153"/>
      <c r="G34" s="153"/>
      <c r="H34" s="153"/>
      <c r="I34" s="153"/>
      <c r="J34" s="154"/>
      <c r="K34" s="40"/>
    </row>
    <row r="35" spans="1:11" ht="12.75" customHeight="1">
      <c r="A35" s="42"/>
      <c r="B35" s="152"/>
      <c r="C35" s="153"/>
      <c r="D35" s="153"/>
      <c r="E35" s="153"/>
      <c r="F35" s="153"/>
      <c r="G35" s="153"/>
      <c r="H35" s="153"/>
      <c r="I35" s="153"/>
      <c r="J35" s="154"/>
      <c r="K35" s="40"/>
    </row>
    <row r="36" spans="1:11" ht="12.75" customHeight="1">
      <c r="A36" s="43"/>
      <c r="B36" s="155"/>
      <c r="C36" s="156"/>
      <c r="D36" s="156"/>
      <c r="E36" s="156"/>
      <c r="F36" s="156"/>
      <c r="G36" s="156"/>
      <c r="H36" s="156"/>
      <c r="I36" s="156"/>
      <c r="J36" s="157"/>
      <c r="K36" s="40"/>
    </row>
    <row r="37" spans="1:11" ht="15" customHeight="1">
      <c r="A37" s="135" t="s">
        <v>30</v>
      </c>
      <c r="B37" s="136"/>
      <c r="C37" s="136"/>
      <c r="D37" s="136"/>
      <c r="E37" s="136"/>
      <c r="F37" s="136"/>
      <c r="G37" s="136"/>
      <c r="H37" s="136"/>
      <c r="I37" s="136"/>
      <c r="J37" s="137"/>
      <c r="K37" s="80">
        <f>SUM(K27,K30,K31,K32,K33,K34,K35,K36)</f>
        <v>0</v>
      </c>
    </row>
    <row r="38" spans="1:11" ht="16.5" customHeight="1">
      <c r="A38" s="158" t="s">
        <v>32</v>
      </c>
      <c r="B38" s="159"/>
      <c r="C38" s="159"/>
      <c r="D38" s="159"/>
      <c r="E38" s="159"/>
      <c r="F38" s="159"/>
      <c r="G38" s="159"/>
      <c r="H38" s="159"/>
      <c r="I38" s="159"/>
      <c r="J38" s="160"/>
      <c r="K38" s="79"/>
    </row>
    <row r="39" spans="1:11" ht="14.25" customHeight="1">
      <c r="A39" s="135" t="s">
        <v>23</v>
      </c>
      <c r="B39" s="136"/>
      <c r="C39" s="136"/>
      <c r="D39" s="136"/>
      <c r="E39" s="136"/>
      <c r="F39" s="136"/>
      <c r="G39" s="136"/>
      <c r="H39" s="136"/>
      <c r="I39" s="136"/>
      <c r="J39" s="137"/>
      <c r="K39" s="44">
        <f>K37-K38</f>
        <v>0</v>
      </c>
    </row>
    <row r="40" spans="1:11" ht="12.75" customHeight="1">
      <c r="A40" s="138" t="s">
        <v>33</v>
      </c>
      <c r="B40" s="139"/>
      <c r="C40" s="83" t="s">
        <v>34</v>
      </c>
      <c r="D40" s="140" t="s">
        <v>35</v>
      </c>
      <c r="E40" s="140"/>
      <c r="F40" s="138" t="s">
        <v>36</v>
      </c>
      <c r="G40" s="141"/>
      <c r="H40" s="141"/>
      <c r="I40" s="45" t="s">
        <v>37</v>
      </c>
      <c r="J40" s="46"/>
      <c r="K40" s="47"/>
    </row>
    <row r="41" spans="1:11" ht="12.75" customHeight="1">
      <c r="A41" s="142"/>
      <c r="B41" s="143"/>
      <c r="C41" s="48"/>
      <c r="D41" s="144"/>
      <c r="E41" s="145"/>
      <c r="F41" s="146"/>
      <c r="G41" s="147"/>
      <c r="H41" s="147"/>
      <c r="I41" s="148"/>
      <c r="J41" s="107"/>
      <c r="K41" s="108"/>
    </row>
    <row r="42" spans="1:11" ht="12.75" customHeight="1">
      <c r="A42" s="149"/>
      <c r="B42" s="150"/>
      <c r="C42" s="49"/>
      <c r="D42" s="151"/>
      <c r="E42" s="150"/>
      <c r="F42" s="124"/>
      <c r="G42" s="125"/>
      <c r="H42" s="125"/>
      <c r="I42" s="109"/>
      <c r="J42" s="110"/>
      <c r="K42" s="111"/>
    </row>
    <row r="43" spans="1:11" ht="12.75" customHeight="1">
      <c r="A43" s="126"/>
      <c r="B43" s="127"/>
      <c r="C43" s="50"/>
      <c r="D43" s="128"/>
      <c r="E43" s="127"/>
      <c r="F43" s="124"/>
      <c r="G43" s="125"/>
      <c r="H43" s="125"/>
      <c r="I43" s="109"/>
      <c r="J43" s="110"/>
      <c r="K43" s="111"/>
    </row>
    <row r="44" spans="1:11" ht="12.75" customHeight="1">
      <c r="A44" s="129"/>
      <c r="B44" s="130"/>
      <c r="C44" s="51"/>
      <c r="D44" s="131"/>
      <c r="E44" s="132"/>
      <c r="F44" s="133"/>
      <c r="G44" s="134"/>
      <c r="H44" s="134"/>
      <c r="I44" s="109"/>
      <c r="J44" s="110"/>
      <c r="K44" s="111"/>
    </row>
    <row r="45" spans="1:11" ht="12.75" customHeight="1">
      <c r="A45" s="102" t="s">
        <v>38</v>
      </c>
      <c r="B45" s="103"/>
      <c r="C45" s="106"/>
      <c r="D45" s="107"/>
      <c r="E45" s="107"/>
      <c r="F45" s="107"/>
      <c r="G45" s="107"/>
      <c r="H45" s="108"/>
      <c r="I45" s="109"/>
      <c r="J45" s="110"/>
      <c r="K45" s="111"/>
    </row>
    <row r="46" spans="1:11" ht="12.75" customHeight="1">
      <c r="A46" s="104"/>
      <c r="B46" s="105"/>
      <c r="C46" s="109"/>
      <c r="D46" s="110"/>
      <c r="E46" s="110"/>
      <c r="F46" s="110"/>
      <c r="G46" s="110"/>
      <c r="H46" s="111"/>
      <c r="I46" s="109"/>
      <c r="J46" s="110"/>
      <c r="K46" s="111"/>
    </row>
    <row r="47" spans="1:11" ht="12.75" customHeight="1">
      <c r="A47" s="104"/>
      <c r="B47" s="105"/>
      <c r="C47" s="109"/>
      <c r="D47" s="110"/>
      <c r="E47" s="110"/>
      <c r="F47" s="110"/>
      <c r="G47" s="110"/>
      <c r="H47" s="111"/>
      <c r="I47" s="109"/>
      <c r="J47" s="110"/>
      <c r="K47" s="111"/>
    </row>
    <row r="48" spans="1:11" ht="17.25" customHeight="1">
      <c r="A48" s="104"/>
      <c r="B48" s="105"/>
      <c r="C48" s="109"/>
      <c r="D48" s="110"/>
      <c r="E48" s="110"/>
      <c r="F48" s="110"/>
      <c r="G48" s="110"/>
      <c r="H48" s="111"/>
      <c r="I48" s="109"/>
      <c r="J48" s="110"/>
      <c r="K48" s="111"/>
    </row>
    <row r="49" spans="1:11" ht="17.25" customHeight="1">
      <c r="A49" s="112" t="s">
        <v>39</v>
      </c>
      <c r="B49" s="113"/>
      <c r="C49" s="113"/>
      <c r="D49" s="113"/>
      <c r="E49" s="113"/>
      <c r="F49" s="113"/>
      <c r="G49" s="113"/>
      <c r="H49" s="113"/>
      <c r="I49" s="113"/>
      <c r="J49" s="113"/>
      <c r="K49" s="114"/>
    </row>
    <row r="50" spans="1:11" ht="17.25" customHeight="1">
      <c r="A50" s="115"/>
      <c r="B50" s="116"/>
      <c r="C50" s="116"/>
      <c r="D50" s="116"/>
      <c r="E50" s="116"/>
      <c r="F50" s="116"/>
      <c r="G50" s="116"/>
      <c r="H50" s="116"/>
      <c r="I50" s="116"/>
      <c r="J50" s="116"/>
      <c r="K50" s="117"/>
    </row>
    <row r="51" spans="1:11" ht="12.75" customHeight="1">
      <c r="A51" s="93" t="s">
        <v>40</v>
      </c>
      <c r="B51" s="94"/>
      <c r="C51" s="94"/>
      <c r="D51" s="94"/>
      <c r="E51" s="94"/>
      <c r="F51" s="94"/>
      <c r="G51" s="94"/>
      <c r="H51" s="94"/>
      <c r="I51" s="94"/>
      <c r="J51" s="94"/>
      <c r="K51" s="95"/>
    </row>
    <row r="52" spans="1:11" ht="24" customHeight="1">
      <c r="A52" s="118"/>
      <c r="B52" s="119"/>
      <c r="C52" s="119"/>
      <c r="D52" s="119"/>
      <c r="E52" s="119"/>
      <c r="F52" s="119"/>
      <c r="G52" s="119"/>
      <c r="H52" s="119"/>
      <c r="I52" s="119"/>
      <c r="J52" s="119"/>
      <c r="K52" s="120"/>
    </row>
    <row r="53" spans="1:11" ht="22.5" customHeight="1">
      <c r="A53" s="121" t="s">
        <v>41</v>
      </c>
      <c r="B53" s="122"/>
      <c r="C53" s="122"/>
      <c r="D53" s="122"/>
      <c r="E53" s="122"/>
      <c r="F53" s="122"/>
      <c r="G53" s="122"/>
      <c r="H53" s="122"/>
      <c r="I53" s="122"/>
      <c r="J53" s="122"/>
      <c r="K53" s="123"/>
    </row>
    <row r="54" spans="1:11" ht="13.5" customHeight="1">
      <c r="A54" s="93" t="s">
        <v>43</v>
      </c>
      <c r="B54" s="94"/>
      <c r="C54" s="94"/>
      <c r="D54" s="94"/>
      <c r="E54" s="94"/>
      <c r="F54" s="94"/>
      <c r="G54" s="95"/>
      <c r="H54" s="93" t="s">
        <v>42</v>
      </c>
      <c r="I54" s="94"/>
      <c r="J54" s="94"/>
      <c r="K54" s="95"/>
    </row>
    <row r="55" spans="1:11" ht="22.5" customHeight="1">
      <c r="A55" s="96"/>
      <c r="B55" s="97"/>
      <c r="C55" s="97"/>
      <c r="D55" s="97"/>
      <c r="E55" s="97"/>
      <c r="F55" s="97"/>
      <c r="G55" s="98"/>
      <c r="H55" s="52"/>
      <c r="I55" s="53"/>
      <c r="J55" s="53"/>
      <c r="K55" s="54"/>
    </row>
    <row r="56" spans="1:11" ht="10.5" customHeight="1">
      <c r="A56" s="99"/>
      <c r="B56" s="99"/>
      <c r="C56" s="99"/>
      <c r="D56" s="99"/>
      <c r="E56" s="100"/>
      <c r="F56" s="100"/>
      <c r="G56" s="100"/>
      <c r="H56" s="100"/>
      <c r="I56" s="99"/>
      <c r="J56" s="101" t="s">
        <v>296</v>
      </c>
      <c r="K56" s="101"/>
    </row>
    <row r="57" ht="15" hidden="1">
      <c r="E57" s="55"/>
    </row>
    <row r="58" ht="15" hidden="1"/>
  </sheetData>
  <sheetProtection/>
  <mergeCells count="91">
    <mergeCell ref="A1:F2"/>
    <mergeCell ref="G1:H1"/>
    <mergeCell ref="I1:K1"/>
    <mergeCell ref="G2:I2"/>
    <mergeCell ref="A3:K3"/>
    <mergeCell ref="A4:K4"/>
    <mergeCell ref="A5:C5"/>
    <mergeCell ref="D5:H5"/>
    <mergeCell ref="I5:K5"/>
    <mergeCell ref="A6:B6"/>
    <mergeCell ref="C6:G6"/>
    <mergeCell ref="H6:K7"/>
    <mergeCell ref="A7:B7"/>
    <mergeCell ref="C7:G7"/>
    <mergeCell ref="A8:B8"/>
    <mergeCell ref="C8:G8"/>
    <mergeCell ref="J8:K8"/>
    <mergeCell ref="A9:B9"/>
    <mergeCell ref="C9:G9"/>
    <mergeCell ref="J9:K9"/>
    <mergeCell ref="A10:B10"/>
    <mergeCell ref="C10:G10"/>
    <mergeCell ref="J10:K10"/>
    <mergeCell ref="A11:K11"/>
    <mergeCell ref="A12:B12"/>
    <mergeCell ref="C12:D12"/>
    <mergeCell ref="E12:E14"/>
    <mergeCell ref="F12:G12"/>
    <mergeCell ref="H12:J12"/>
    <mergeCell ref="K12:K14"/>
    <mergeCell ref="B21:C21"/>
    <mergeCell ref="A13:A14"/>
    <mergeCell ref="C13:D13"/>
    <mergeCell ref="F13:F14"/>
    <mergeCell ref="H13:J13"/>
    <mergeCell ref="A15:A16"/>
    <mergeCell ref="B15:C16"/>
    <mergeCell ref="D15:F15"/>
    <mergeCell ref="G15:I15"/>
    <mergeCell ref="J15:J16"/>
    <mergeCell ref="B22:C22"/>
    <mergeCell ref="B23:C23"/>
    <mergeCell ref="B24:C24"/>
    <mergeCell ref="B25:C25"/>
    <mergeCell ref="B26:C26"/>
    <mergeCell ref="K15:K16"/>
    <mergeCell ref="B17:C17"/>
    <mergeCell ref="B18:C18"/>
    <mergeCell ref="B19:C19"/>
    <mergeCell ref="B20:C20"/>
    <mergeCell ref="A27:C27"/>
    <mergeCell ref="A28:A29"/>
    <mergeCell ref="B28:J29"/>
    <mergeCell ref="B30:J30"/>
    <mergeCell ref="B31:J31"/>
    <mergeCell ref="B32:J32"/>
    <mergeCell ref="B33:J33"/>
    <mergeCell ref="B34:J34"/>
    <mergeCell ref="B35:J35"/>
    <mergeCell ref="B36:J36"/>
    <mergeCell ref="A37:J37"/>
    <mergeCell ref="A38:J38"/>
    <mergeCell ref="A39:J39"/>
    <mergeCell ref="A40:B40"/>
    <mergeCell ref="D40:E40"/>
    <mergeCell ref="F40:H40"/>
    <mergeCell ref="A41:B41"/>
    <mergeCell ref="D41:E41"/>
    <mergeCell ref="F41:H41"/>
    <mergeCell ref="I41:K48"/>
    <mergeCell ref="A42:B42"/>
    <mergeCell ref="D42:E42"/>
    <mergeCell ref="A52:K52"/>
    <mergeCell ref="A53:K53"/>
    <mergeCell ref="F42:H42"/>
    <mergeCell ref="A43:B43"/>
    <mergeCell ref="D43:E43"/>
    <mergeCell ref="F43:H43"/>
    <mergeCell ref="A44:B44"/>
    <mergeCell ref="D44:E44"/>
    <mergeCell ref="F44:H44"/>
    <mergeCell ref="A54:G54"/>
    <mergeCell ref="H54:K54"/>
    <mergeCell ref="A55:G55"/>
    <mergeCell ref="A56:I56"/>
    <mergeCell ref="J56:K56"/>
    <mergeCell ref="J2:K2"/>
    <mergeCell ref="A45:B48"/>
    <mergeCell ref="C45:H48"/>
    <mergeCell ref="A49:K50"/>
    <mergeCell ref="A51:K51"/>
  </mergeCells>
  <printOptions/>
  <pageMargins left="0.3" right="0.25" top="0.25" bottom="0.25" header="0" footer="0"/>
  <pageSetup horizontalDpi="600" verticalDpi="600" orientation="portrait" r:id="rId3"/>
  <drawing r:id="rId2"/>
  <legacyDrawing r:id="rId1"/>
</worksheet>
</file>

<file path=xl/worksheets/sheet2.xml><?xml version="1.0" encoding="utf-8"?>
<worksheet xmlns="http://schemas.openxmlformats.org/spreadsheetml/2006/main" xmlns:r="http://schemas.openxmlformats.org/officeDocument/2006/relationships">
  <dimension ref="A1:K57"/>
  <sheetViews>
    <sheetView zoomScalePageLayoutView="0" workbookViewId="0" topLeftCell="A1">
      <selection activeCell="I27" sqref="I27"/>
    </sheetView>
  </sheetViews>
  <sheetFormatPr defaultColWidth="0.71875" defaultRowHeight="15" customHeight="1" zeroHeight="1"/>
  <cols>
    <col min="1" max="1" width="8.57421875" style="81" customWidth="1"/>
    <col min="2" max="2" width="9.140625" style="81" customWidth="1"/>
    <col min="3" max="3" width="13.7109375" style="81" customWidth="1"/>
    <col min="4" max="10" width="8.28125" style="81" customWidth="1"/>
    <col min="11" max="11" width="9.28125" style="81" bestFit="1" customWidth="1"/>
    <col min="12" max="255" width="0" style="81" hidden="1" customWidth="1"/>
    <col min="256" max="16384" width="0.71875" style="81" customWidth="1"/>
  </cols>
  <sheetData>
    <row r="1" spans="1:11" ht="21" customHeight="1">
      <c r="A1" s="237"/>
      <c r="B1" s="237"/>
      <c r="C1" s="237"/>
      <c r="D1" s="237"/>
      <c r="E1" s="237"/>
      <c r="F1" s="237"/>
      <c r="G1" s="238" t="s">
        <v>0</v>
      </c>
      <c r="H1" s="239"/>
      <c r="I1" s="240"/>
      <c r="J1" s="241"/>
      <c r="K1" s="242"/>
    </row>
    <row r="2" spans="1:11" ht="15">
      <c r="A2" s="237"/>
      <c r="B2" s="237"/>
      <c r="C2" s="237"/>
      <c r="D2" s="237"/>
      <c r="E2" s="237"/>
      <c r="F2" s="237"/>
      <c r="G2" s="237"/>
      <c r="H2" s="237"/>
      <c r="I2" s="237"/>
      <c r="J2" s="99" t="s">
        <v>1</v>
      </c>
      <c r="K2" s="99"/>
    </row>
    <row r="3" spans="1:11" ht="15.75">
      <c r="A3" s="243" t="s">
        <v>2</v>
      </c>
      <c r="B3" s="244"/>
      <c r="C3" s="244"/>
      <c r="D3" s="244"/>
      <c r="E3" s="244"/>
      <c r="F3" s="244"/>
      <c r="G3" s="244"/>
      <c r="H3" s="244"/>
      <c r="I3" s="244"/>
      <c r="J3" s="244"/>
      <c r="K3" s="244"/>
    </row>
    <row r="4" spans="1:11" ht="16.5" customHeight="1">
      <c r="A4" s="243" t="s">
        <v>3</v>
      </c>
      <c r="B4" s="245"/>
      <c r="C4" s="245"/>
      <c r="D4" s="245"/>
      <c r="E4" s="245"/>
      <c r="F4" s="245"/>
      <c r="G4" s="245"/>
      <c r="H4" s="245"/>
      <c r="I4" s="245"/>
      <c r="J4" s="245"/>
      <c r="K4" s="245"/>
    </row>
    <row r="5" spans="1:11" ht="18" customHeight="1">
      <c r="A5" s="220"/>
      <c r="B5" s="221"/>
      <c r="C5" s="222"/>
      <c r="D5" s="223" t="s">
        <v>292</v>
      </c>
      <c r="E5" s="224"/>
      <c r="F5" s="224"/>
      <c r="G5" s="224"/>
      <c r="H5" s="224"/>
      <c r="I5" s="225"/>
      <c r="J5" s="225"/>
      <c r="K5" s="225"/>
    </row>
    <row r="6" spans="1:11" ht="12.75" customHeight="1">
      <c r="A6" s="226" t="s">
        <v>4</v>
      </c>
      <c r="B6" s="227"/>
      <c r="C6" s="228" t="s">
        <v>295</v>
      </c>
      <c r="D6" s="229"/>
      <c r="E6" s="229"/>
      <c r="F6" s="229"/>
      <c r="G6" s="229"/>
      <c r="H6" s="230" t="s">
        <v>5</v>
      </c>
      <c r="I6" s="231"/>
      <c r="J6" s="231"/>
      <c r="K6" s="232"/>
    </row>
    <row r="7" spans="1:11" ht="12.75" customHeight="1">
      <c r="A7" s="213" t="s">
        <v>6</v>
      </c>
      <c r="B7" s="214"/>
      <c r="C7" s="215">
        <v>910555555</v>
      </c>
      <c r="D7" s="215"/>
      <c r="E7" s="215"/>
      <c r="F7" s="215"/>
      <c r="G7" s="215"/>
      <c r="H7" s="233"/>
      <c r="I7" s="234"/>
      <c r="J7" s="235"/>
      <c r="K7" s="236"/>
    </row>
    <row r="8" spans="1:11" ht="12.75" customHeight="1">
      <c r="A8" s="213" t="s">
        <v>7</v>
      </c>
      <c r="B8" s="214"/>
      <c r="C8" s="215" t="s">
        <v>260</v>
      </c>
      <c r="D8" s="215"/>
      <c r="E8" s="215"/>
      <c r="F8" s="215"/>
      <c r="G8" s="215"/>
      <c r="H8" s="1"/>
      <c r="I8" s="2"/>
      <c r="J8" s="216" t="s">
        <v>8</v>
      </c>
      <c r="K8" s="217"/>
    </row>
    <row r="9" spans="1:11" ht="12.75" customHeight="1">
      <c r="A9" s="213" t="s">
        <v>9</v>
      </c>
      <c r="B9" s="214"/>
      <c r="C9" s="218" t="s">
        <v>261</v>
      </c>
      <c r="D9" s="219"/>
      <c r="E9" s="219"/>
      <c r="F9" s="219"/>
      <c r="G9" s="219"/>
      <c r="H9" s="1"/>
      <c r="I9" s="2"/>
      <c r="J9" s="216" t="s">
        <v>10</v>
      </c>
      <c r="K9" s="217"/>
    </row>
    <row r="10" spans="1:11" ht="12.75" customHeight="1">
      <c r="A10" s="194" t="s">
        <v>11</v>
      </c>
      <c r="B10" s="195"/>
      <c r="C10" s="196">
        <v>44208</v>
      </c>
      <c r="D10" s="196"/>
      <c r="E10" s="196"/>
      <c r="F10" s="196"/>
      <c r="G10" s="196"/>
      <c r="H10" s="1"/>
      <c r="I10" s="2"/>
      <c r="J10" s="197" t="s">
        <v>12</v>
      </c>
      <c r="K10" s="198"/>
    </row>
    <row r="11" spans="1:11" ht="11.25" customHeight="1">
      <c r="A11" s="199"/>
      <c r="B11" s="199"/>
      <c r="C11" s="199"/>
      <c r="D11" s="199"/>
      <c r="E11" s="199"/>
      <c r="F11" s="199"/>
      <c r="G11" s="199"/>
      <c r="H11" s="199"/>
      <c r="I11" s="199"/>
      <c r="J11" s="199"/>
      <c r="K11" s="199"/>
    </row>
    <row r="12" spans="1:11" ht="12.75" customHeight="1">
      <c r="A12" s="200" t="s">
        <v>13</v>
      </c>
      <c r="B12" s="201"/>
      <c r="C12" s="202">
        <v>44197</v>
      </c>
      <c r="D12" s="203"/>
      <c r="E12" s="204"/>
      <c r="F12" s="206" t="s">
        <v>14</v>
      </c>
      <c r="G12" s="207"/>
      <c r="H12" s="208">
        <v>44200</v>
      </c>
      <c r="I12" s="209"/>
      <c r="J12" s="210"/>
      <c r="K12" s="211"/>
    </row>
    <row r="13" spans="1:11" ht="12.75" customHeight="1">
      <c r="A13" s="177"/>
      <c r="B13" s="3" t="s">
        <v>15</v>
      </c>
      <c r="C13" s="248">
        <v>0.5416666666666666</v>
      </c>
      <c r="D13" s="180"/>
      <c r="E13" s="204"/>
      <c r="F13" s="181"/>
      <c r="G13" s="82" t="s">
        <v>15</v>
      </c>
      <c r="H13" s="247">
        <v>0.7916666666666666</v>
      </c>
      <c r="I13" s="184"/>
      <c r="J13" s="185"/>
      <c r="K13" s="211"/>
    </row>
    <row r="14" spans="1:11" ht="11.25" customHeight="1">
      <c r="A14" s="178"/>
      <c r="B14" s="4"/>
      <c r="C14" s="5" t="s">
        <v>16</v>
      </c>
      <c r="D14" s="4"/>
      <c r="E14" s="205"/>
      <c r="F14" s="182"/>
      <c r="G14" s="4"/>
      <c r="H14" s="6" t="s">
        <v>17</v>
      </c>
      <c r="I14" s="7"/>
      <c r="J14" s="7"/>
      <c r="K14" s="212"/>
    </row>
    <row r="15" spans="1:11" ht="12.75" customHeight="1">
      <c r="A15" s="186" t="s">
        <v>18</v>
      </c>
      <c r="B15" s="186" t="s">
        <v>19</v>
      </c>
      <c r="C15" s="188"/>
      <c r="D15" s="175" t="s">
        <v>20</v>
      </c>
      <c r="E15" s="175"/>
      <c r="F15" s="175"/>
      <c r="G15" s="161" t="s">
        <v>21</v>
      </c>
      <c r="H15" s="191"/>
      <c r="I15" s="163"/>
      <c r="J15" s="192" t="s">
        <v>22</v>
      </c>
      <c r="K15" s="175" t="s">
        <v>23</v>
      </c>
    </row>
    <row r="16" spans="1:11" ht="12.75" customHeight="1">
      <c r="A16" s="187"/>
      <c r="B16" s="189"/>
      <c r="C16" s="190"/>
      <c r="D16" s="8" t="s">
        <v>24</v>
      </c>
      <c r="E16" s="9" t="s">
        <v>25</v>
      </c>
      <c r="F16" s="8" t="s">
        <v>23</v>
      </c>
      <c r="G16" s="8" t="s">
        <v>26</v>
      </c>
      <c r="H16" s="8" t="s">
        <v>27</v>
      </c>
      <c r="I16" s="8" t="s">
        <v>28</v>
      </c>
      <c r="J16" s="193"/>
      <c r="K16" s="176"/>
    </row>
    <row r="17" spans="1:11" ht="12.75" customHeight="1">
      <c r="A17" s="10">
        <v>43831</v>
      </c>
      <c r="B17" s="172" t="s">
        <v>262</v>
      </c>
      <c r="C17" s="174"/>
      <c r="D17" s="11">
        <v>259</v>
      </c>
      <c r="E17" s="254">
        <v>0.56</v>
      </c>
      <c r="F17" s="259">
        <f aca="true" t="shared" si="0" ref="F17:F27">PRODUCT(D17,E17)</f>
        <v>145.04000000000002</v>
      </c>
      <c r="G17" s="12"/>
      <c r="H17" s="13"/>
      <c r="I17" s="12">
        <v>30</v>
      </c>
      <c r="J17" s="12">
        <v>125</v>
      </c>
      <c r="K17" s="14">
        <f aca="true" t="shared" si="1" ref="K17:K26">SUM(F17:J17)</f>
        <v>300.04</v>
      </c>
    </row>
    <row r="18" spans="1:11" ht="12.75" customHeight="1">
      <c r="A18" s="15">
        <v>43832</v>
      </c>
      <c r="B18" s="152" t="s">
        <v>264</v>
      </c>
      <c r="C18" s="154"/>
      <c r="D18" s="19">
        <v>0</v>
      </c>
      <c r="E18" s="255">
        <v>0.56</v>
      </c>
      <c r="F18" s="256">
        <f t="shared" si="0"/>
        <v>0</v>
      </c>
      <c r="G18" s="16">
        <v>15</v>
      </c>
      <c r="H18" s="17">
        <v>15</v>
      </c>
      <c r="I18" s="16">
        <v>30</v>
      </c>
      <c r="J18" s="16">
        <v>115</v>
      </c>
      <c r="K18" s="18">
        <f t="shared" si="1"/>
        <v>175</v>
      </c>
    </row>
    <row r="19" spans="1:11" ht="12.75" customHeight="1">
      <c r="A19" s="15">
        <v>43833</v>
      </c>
      <c r="B19" s="152" t="s">
        <v>265</v>
      </c>
      <c r="C19" s="154"/>
      <c r="D19" s="19">
        <v>0</v>
      </c>
      <c r="E19" s="260">
        <v>0.56</v>
      </c>
      <c r="F19" s="256">
        <f t="shared" si="0"/>
        <v>0</v>
      </c>
      <c r="G19" s="20">
        <v>15</v>
      </c>
      <c r="H19" s="21" t="s">
        <v>266</v>
      </c>
      <c r="I19" s="16">
        <v>30</v>
      </c>
      <c r="J19" s="16">
        <v>130</v>
      </c>
      <c r="K19" s="18">
        <f t="shared" si="1"/>
        <v>175</v>
      </c>
    </row>
    <row r="20" spans="1:11" ht="12.75" customHeight="1">
      <c r="A20" s="15">
        <v>43834</v>
      </c>
      <c r="B20" s="152" t="s">
        <v>263</v>
      </c>
      <c r="C20" s="154"/>
      <c r="D20" s="19">
        <v>259</v>
      </c>
      <c r="E20" s="260">
        <v>0.56</v>
      </c>
      <c r="F20" s="256">
        <f t="shared" si="0"/>
        <v>145.04000000000002</v>
      </c>
      <c r="G20" s="16">
        <v>15</v>
      </c>
      <c r="H20" s="21">
        <v>15</v>
      </c>
      <c r="I20" s="16"/>
      <c r="J20" s="16"/>
      <c r="K20" s="18">
        <f t="shared" si="1"/>
        <v>175.04000000000002</v>
      </c>
    </row>
    <row r="21" spans="1:11" ht="12.75" customHeight="1">
      <c r="A21" s="22"/>
      <c r="B21" s="152"/>
      <c r="C21" s="154"/>
      <c r="D21" s="19">
        <v>0</v>
      </c>
      <c r="E21" s="260">
        <v>0.56</v>
      </c>
      <c r="F21" s="256">
        <f>PRODUCT(D21,E21)</f>
        <v>0</v>
      </c>
      <c r="G21" s="23"/>
      <c r="H21" s="21"/>
      <c r="I21" s="16"/>
      <c r="J21" s="16"/>
      <c r="K21" s="18">
        <f t="shared" si="1"/>
        <v>0</v>
      </c>
    </row>
    <row r="22" spans="1:11" ht="12.75" customHeight="1">
      <c r="A22" s="22"/>
      <c r="B22" s="152"/>
      <c r="C22" s="154"/>
      <c r="D22" s="19">
        <v>0</v>
      </c>
      <c r="E22" s="260">
        <v>0.56</v>
      </c>
      <c r="F22" s="256">
        <f t="shared" si="0"/>
        <v>0</v>
      </c>
      <c r="G22" s="24"/>
      <c r="H22" s="21"/>
      <c r="I22" s="16"/>
      <c r="J22" s="16"/>
      <c r="K22" s="18">
        <f t="shared" si="1"/>
        <v>0</v>
      </c>
    </row>
    <row r="23" spans="1:11" ht="12.75" customHeight="1">
      <c r="A23" s="22"/>
      <c r="B23" s="152"/>
      <c r="C23" s="154"/>
      <c r="D23" s="19">
        <v>0</v>
      </c>
      <c r="E23" s="260">
        <v>0.56</v>
      </c>
      <c r="F23" s="256">
        <f t="shared" si="0"/>
        <v>0</v>
      </c>
      <c r="G23" s="16"/>
      <c r="H23" s="21"/>
      <c r="I23" s="16"/>
      <c r="J23" s="16"/>
      <c r="K23" s="18">
        <f t="shared" si="1"/>
        <v>0</v>
      </c>
    </row>
    <row r="24" spans="1:11" ht="12.75" customHeight="1">
      <c r="A24" s="22"/>
      <c r="B24" s="152"/>
      <c r="C24" s="154"/>
      <c r="D24" s="19">
        <v>0</v>
      </c>
      <c r="E24" s="260">
        <v>0.56</v>
      </c>
      <c r="F24" s="256">
        <f t="shared" si="0"/>
        <v>0</v>
      </c>
      <c r="G24" s="21"/>
      <c r="H24" s="25"/>
      <c r="I24" s="16"/>
      <c r="J24" s="16"/>
      <c r="K24" s="18">
        <f t="shared" si="1"/>
        <v>0</v>
      </c>
    </row>
    <row r="25" spans="1:11" ht="12.75" customHeight="1">
      <c r="A25" s="22"/>
      <c r="B25" s="152"/>
      <c r="C25" s="154"/>
      <c r="D25" s="19">
        <v>0</v>
      </c>
      <c r="E25" s="260">
        <v>0.56</v>
      </c>
      <c r="F25" s="256">
        <f>PRODUCT(D25,E25)</f>
        <v>0</v>
      </c>
      <c r="G25" s="21"/>
      <c r="H25" s="25"/>
      <c r="I25" s="16"/>
      <c r="J25" s="16"/>
      <c r="K25" s="18">
        <f t="shared" si="1"/>
        <v>0</v>
      </c>
    </row>
    <row r="26" spans="1:11" ht="12.75" customHeight="1">
      <c r="A26" s="26"/>
      <c r="B26" s="155"/>
      <c r="C26" s="157"/>
      <c r="D26" s="90">
        <v>0</v>
      </c>
      <c r="E26" s="260">
        <v>0.56</v>
      </c>
      <c r="F26" s="256">
        <f>PRODUCT(D26,E26)</f>
        <v>0</v>
      </c>
      <c r="G26" s="27"/>
      <c r="H26" s="28"/>
      <c r="I26" s="29"/>
      <c r="J26" s="29"/>
      <c r="K26" s="30">
        <f t="shared" si="1"/>
        <v>0</v>
      </c>
    </row>
    <row r="27" spans="1:11" ht="12.75" customHeight="1">
      <c r="A27" s="161" t="s">
        <v>29</v>
      </c>
      <c r="B27" s="162"/>
      <c r="C27" s="163"/>
      <c r="D27" s="91">
        <f>SUM(D17:D26)</f>
        <v>518</v>
      </c>
      <c r="E27" s="260">
        <v>0.56</v>
      </c>
      <c r="F27" s="258">
        <f t="shared" si="0"/>
        <v>290.08000000000004</v>
      </c>
      <c r="G27" s="31"/>
      <c r="H27" s="31"/>
      <c r="I27" s="32"/>
      <c r="J27" s="33" t="s">
        <v>30</v>
      </c>
      <c r="K27" s="34">
        <f>SUM(K17:K26)</f>
        <v>825.0799999999999</v>
      </c>
    </row>
    <row r="28" spans="1:11" ht="12.75" customHeight="1">
      <c r="A28" s="164" t="s">
        <v>18</v>
      </c>
      <c r="B28" s="166" t="s">
        <v>31</v>
      </c>
      <c r="C28" s="167"/>
      <c r="D28" s="167"/>
      <c r="E28" s="167"/>
      <c r="F28" s="167"/>
      <c r="G28" s="167"/>
      <c r="H28" s="167"/>
      <c r="I28" s="167"/>
      <c r="J28" s="168"/>
      <c r="K28" s="35"/>
    </row>
    <row r="29" spans="1:11" ht="12.75" customHeight="1">
      <c r="A29" s="165"/>
      <c r="B29" s="169"/>
      <c r="C29" s="170"/>
      <c r="D29" s="170"/>
      <c r="E29" s="170"/>
      <c r="F29" s="170"/>
      <c r="G29" s="170"/>
      <c r="H29" s="170"/>
      <c r="I29" s="170"/>
      <c r="J29" s="171"/>
      <c r="K29" s="36"/>
    </row>
    <row r="30" spans="1:11" ht="12.75" customHeight="1">
      <c r="A30" s="37" t="s">
        <v>268</v>
      </c>
      <c r="B30" s="172" t="s">
        <v>267</v>
      </c>
      <c r="C30" s="173"/>
      <c r="D30" s="173"/>
      <c r="E30" s="173"/>
      <c r="F30" s="173"/>
      <c r="G30" s="173"/>
      <c r="H30" s="173"/>
      <c r="I30" s="173"/>
      <c r="J30" s="174"/>
      <c r="K30" s="38">
        <v>44.4</v>
      </c>
    </row>
    <row r="31" spans="1:11" ht="12.75" customHeight="1">
      <c r="A31" s="37" t="s">
        <v>268</v>
      </c>
      <c r="B31" s="152" t="s">
        <v>269</v>
      </c>
      <c r="C31" s="153"/>
      <c r="D31" s="153"/>
      <c r="E31" s="153"/>
      <c r="F31" s="153"/>
      <c r="G31" s="153"/>
      <c r="H31" s="153"/>
      <c r="I31" s="153"/>
      <c r="J31" s="154"/>
      <c r="K31" s="40">
        <v>15.5</v>
      </c>
    </row>
    <row r="32" spans="1:11" ht="12.75" customHeight="1">
      <c r="A32" s="41"/>
      <c r="B32" s="152"/>
      <c r="C32" s="153"/>
      <c r="D32" s="153"/>
      <c r="E32" s="153"/>
      <c r="F32" s="153"/>
      <c r="G32" s="153"/>
      <c r="H32" s="153"/>
      <c r="I32" s="153"/>
      <c r="J32" s="154"/>
      <c r="K32" s="40"/>
    </row>
    <row r="33" spans="1:11" ht="12.75" customHeight="1">
      <c r="A33" s="42"/>
      <c r="B33" s="152"/>
      <c r="C33" s="153"/>
      <c r="D33" s="153"/>
      <c r="E33" s="153"/>
      <c r="F33" s="153"/>
      <c r="G33" s="153"/>
      <c r="H33" s="153"/>
      <c r="I33" s="153"/>
      <c r="J33" s="154"/>
      <c r="K33" s="40"/>
    </row>
    <row r="34" spans="1:11" ht="12.75" customHeight="1">
      <c r="A34" s="42"/>
      <c r="B34" s="152"/>
      <c r="C34" s="153"/>
      <c r="D34" s="153"/>
      <c r="E34" s="153"/>
      <c r="F34" s="153"/>
      <c r="G34" s="153"/>
      <c r="H34" s="153"/>
      <c r="I34" s="153"/>
      <c r="J34" s="154"/>
      <c r="K34" s="40"/>
    </row>
    <row r="35" spans="1:11" ht="12.75" customHeight="1">
      <c r="A35" s="42"/>
      <c r="B35" s="152"/>
      <c r="C35" s="153"/>
      <c r="D35" s="153"/>
      <c r="E35" s="153"/>
      <c r="F35" s="153"/>
      <c r="G35" s="153"/>
      <c r="H35" s="153"/>
      <c r="I35" s="153"/>
      <c r="J35" s="154"/>
      <c r="K35" s="40"/>
    </row>
    <row r="36" spans="1:11" ht="12.75" customHeight="1">
      <c r="A36" s="43"/>
      <c r="B36" s="155"/>
      <c r="C36" s="156"/>
      <c r="D36" s="156"/>
      <c r="E36" s="156"/>
      <c r="F36" s="156"/>
      <c r="G36" s="156"/>
      <c r="H36" s="156"/>
      <c r="I36" s="156"/>
      <c r="J36" s="157"/>
      <c r="K36" s="40"/>
    </row>
    <row r="37" spans="1:11" ht="12.75" customHeight="1">
      <c r="A37" s="135" t="s">
        <v>30</v>
      </c>
      <c r="B37" s="136"/>
      <c r="C37" s="136"/>
      <c r="D37" s="136"/>
      <c r="E37" s="136"/>
      <c r="F37" s="136"/>
      <c r="G37" s="136"/>
      <c r="H37" s="136"/>
      <c r="I37" s="136"/>
      <c r="J37" s="137"/>
      <c r="K37" s="80">
        <f>SUM(K27,K30,K31,K32,K33,K34,K35,K36)</f>
        <v>884.9799999999999</v>
      </c>
    </row>
    <row r="38" spans="1:11" ht="12.75" customHeight="1">
      <c r="A38" s="135" t="s">
        <v>32</v>
      </c>
      <c r="B38" s="136"/>
      <c r="C38" s="136"/>
      <c r="D38" s="136"/>
      <c r="E38" s="136"/>
      <c r="F38" s="136"/>
      <c r="G38" s="136"/>
      <c r="H38" s="136"/>
      <c r="I38" s="136"/>
      <c r="J38" s="137"/>
      <c r="K38" s="79">
        <v>600</v>
      </c>
    </row>
    <row r="39" spans="1:11" ht="12.75" customHeight="1">
      <c r="A39" s="135" t="s">
        <v>23</v>
      </c>
      <c r="B39" s="136"/>
      <c r="C39" s="136"/>
      <c r="D39" s="136"/>
      <c r="E39" s="136"/>
      <c r="F39" s="136"/>
      <c r="G39" s="136"/>
      <c r="H39" s="136"/>
      <c r="I39" s="136"/>
      <c r="J39" s="137"/>
      <c r="K39" s="44">
        <f>K37-K38</f>
        <v>284.9799999999999</v>
      </c>
    </row>
    <row r="40" spans="1:11" ht="12.75" customHeight="1">
      <c r="A40" s="138" t="s">
        <v>33</v>
      </c>
      <c r="B40" s="139"/>
      <c r="C40" s="83" t="s">
        <v>34</v>
      </c>
      <c r="D40" s="140" t="s">
        <v>35</v>
      </c>
      <c r="E40" s="140"/>
      <c r="F40" s="138" t="s">
        <v>36</v>
      </c>
      <c r="G40" s="141"/>
      <c r="H40" s="141"/>
      <c r="I40" s="45" t="s">
        <v>37</v>
      </c>
      <c r="J40" s="46"/>
      <c r="K40" s="47"/>
    </row>
    <row r="41" spans="1:11" ht="12.75" customHeight="1">
      <c r="A41" s="142" t="s">
        <v>270</v>
      </c>
      <c r="B41" s="143"/>
      <c r="C41" s="48">
        <v>39415</v>
      </c>
      <c r="D41" s="144"/>
      <c r="E41" s="145"/>
      <c r="F41" s="146">
        <v>895.34</v>
      </c>
      <c r="G41" s="147"/>
      <c r="H41" s="147"/>
      <c r="I41" s="148" t="s">
        <v>271</v>
      </c>
      <c r="J41" s="107"/>
      <c r="K41" s="108"/>
    </row>
    <row r="42" spans="1:11" ht="12.75" customHeight="1">
      <c r="A42" s="149" t="s">
        <v>259</v>
      </c>
      <c r="B42" s="150"/>
      <c r="C42" s="49"/>
      <c r="D42" s="151"/>
      <c r="E42" s="150"/>
      <c r="F42" s="124">
        <v>-600</v>
      </c>
      <c r="G42" s="125"/>
      <c r="H42" s="125"/>
      <c r="I42" s="109"/>
      <c r="J42" s="110"/>
      <c r="K42" s="111"/>
    </row>
    <row r="43" spans="1:11" ht="12.75" customHeight="1">
      <c r="A43" s="126"/>
      <c r="B43" s="127"/>
      <c r="C43" s="50"/>
      <c r="D43" s="128"/>
      <c r="E43" s="127"/>
      <c r="F43" s="124"/>
      <c r="G43" s="125"/>
      <c r="H43" s="125"/>
      <c r="I43" s="109"/>
      <c r="J43" s="110"/>
      <c r="K43" s="111"/>
    </row>
    <row r="44" spans="1:11" ht="12.75" customHeight="1">
      <c r="A44" s="129"/>
      <c r="B44" s="130"/>
      <c r="C44" s="51"/>
      <c r="D44" s="131"/>
      <c r="E44" s="132"/>
      <c r="F44" s="133"/>
      <c r="G44" s="134"/>
      <c r="H44" s="134"/>
      <c r="I44" s="109"/>
      <c r="J44" s="110"/>
      <c r="K44" s="111"/>
    </row>
    <row r="45" spans="1:11" ht="12.75" customHeight="1">
      <c r="A45" s="102" t="s">
        <v>38</v>
      </c>
      <c r="B45" s="103"/>
      <c r="C45" s="106" t="s">
        <v>294</v>
      </c>
      <c r="D45" s="107"/>
      <c r="E45" s="107"/>
      <c r="F45" s="107"/>
      <c r="G45" s="107"/>
      <c r="H45" s="108"/>
      <c r="I45" s="109"/>
      <c r="J45" s="110"/>
      <c r="K45" s="111"/>
    </row>
    <row r="46" spans="1:11" ht="12.75" customHeight="1">
      <c r="A46" s="104"/>
      <c r="B46" s="105"/>
      <c r="C46" s="109"/>
      <c r="D46" s="246"/>
      <c r="E46" s="246"/>
      <c r="F46" s="246"/>
      <c r="G46" s="246"/>
      <c r="H46" s="111"/>
      <c r="I46" s="109"/>
      <c r="J46" s="110"/>
      <c r="K46" s="111"/>
    </row>
    <row r="47" spans="1:11" ht="12.75" customHeight="1">
      <c r="A47" s="104"/>
      <c r="B47" s="105"/>
      <c r="C47" s="109"/>
      <c r="D47" s="246"/>
      <c r="E47" s="246"/>
      <c r="F47" s="246"/>
      <c r="G47" s="246"/>
      <c r="H47" s="111"/>
      <c r="I47" s="109"/>
      <c r="J47" s="110"/>
      <c r="K47" s="111"/>
    </row>
    <row r="48" spans="1:11" ht="17.25" customHeight="1">
      <c r="A48" s="104"/>
      <c r="B48" s="105"/>
      <c r="C48" s="109"/>
      <c r="D48" s="246"/>
      <c r="E48" s="246"/>
      <c r="F48" s="246"/>
      <c r="G48" s="246"/>
      <c r="H48" s="111"/>
      <c r="I48" s="109"/>
      <c r="J48" s="110"/>
      <c r="K48" s="111"/>
    </row>
    <row r="49" spans="1:11" ht="17.25" customHeight="1">
      <c r="A49" s="112" t="s">
        <v>39</v>
      </c>
      <c r="B49" s="113"/>
      <c r="C49" s="113"/>
      <c r="D49" s="113"/>
      <c r="E49" s="113"/>
      <c r="F49" s="113"/>
      <c r="G49" s="113"/>
      <c r="H49" s="113"/>
      <c r="I49" s="113"/>
      <c r="J49" s="113"/>
      <c r="K49" s="114"/>
    </row>
    <row r="50" spans="1:11" ht="17.25" customHeight="1">
      <c r="A50" s="115"/>
      <c r="B50" s="116"/>
      <c r="C50" s="116"/>
      <c r="D50" s="116"/>
      <c r="E50" s="116"/>
      <c r="F50" s="116"/>
      <c r="G50" s="116"/>
      <c r="H50" s="116"/>
      <c r="I50" s="116"/>
      <c r="J50" s="116"/>
      <c r="K50" s="117"/>
    </row>
    <row r="51" spans="1:11" ht="12.75" customHeight="1">
      <c r="A51" s="93" t="s">
        <v>40</v>
      </c>
      <c r="B51" s="94"/>
      <c r="C51" s="94"/>
      <c r="D51" s="94"/>
      <c r="E51" s="94"/>
      <c r="F51" s="94"/>
      <c r="G51" s="94"/>
      <c r="H51" s="94"/>
      <c r="I51" s="94"/>
      <c r="J51" s="94"/>
      <c r="K51" s="95"/>
    </row>
    <row r="52" spans="1:11" ht="24" customHeight="1">
      <c r="A52" s="118"/>
      <c r="B52" s="119"/>
      <c r="C52" s="119"/>
      <c r="D52" s="119"/>
      <c r="E52" s="119"/>
      <c r="F52" s="119"/>
      <c r="G52" s="119"/>
      <c r="H52" s="119"/>
      <c r="I52" s="119"/>
      <c r="J52" s="119"/>
      <c r="K52" s="120"/>
    </row>
    <row r="53" spans="1:11" ht="22.5" customHeight="1">
      <c r="A53" s="121" t="s">
        <v>41</v>
      </c>
      <c r="B53" s="122"/>
      <c r="C53" s="122"/>
      <c r="D53" s="122"/>
      <c r="E53" s="122"/>
      <c r="F53" s="122"/>
      <c r="G53" s="122"/>
      <c r="H53" s="122"/>
      <c r="I53" s="122"/>
      <c r="J53" s="122"/>
      <c r="K53" s="123"/>
    </row>
    <row r="54" spans="1:11" ht="13.5" customHeight="1">
      <c r="A54" s="93" t="s">
        <v>43</v>
      </c>
      <c r="B54" s="94"/>
      <c r="C54" s="94"/>
      <c r="D54" s="94"/>
      <c r="E54" s="94"/>
      <c r="F54" s="94"/>
      <c r="G54" s="95"/>
      <c r="H54" s="93" t="s">
        <v>42</v>
      </c>
      <c r="I54" s="94"/>
      <c r="J54" s="94"/>
      <c r="K54" s="95"/>
    </row>
    <row r="55" spans="1:11" ht="22.5" customHeight="1">
      <c r="A55" s="96"/>
      <c r="B55" s="97"/>
      <c r="C55" s="97"/>
      <c r="D55" s="97"/>
      <c r="E55" s="97"/>
      <c r="F55" s="97"/>
      <c r="G55" s="98"/>
      <c r="H55" s="52"/>
      <c r="I55" s="53"/>
      <c r="J55" s="53"/>
      <c r="K55" s="54"/>
    </row>
    <row r="56" spans="1:11" ht="10.5" customHeight="1">
      <c r="A56" s="99"/>
      <c r="B56" s="99"/>
      <c r="C56" s="99"/>
      <c r="D56" s="99"/>
      <c r="E56" s="100"/>
      <c r="F56" s="100"/>
      <c r="G56" s="100"/>
      <c r="H56" s="100"/>
      <c r="I56" s="99"/>
      <c r="J56" s="101" t="s">
        <v>293</v>
      </c>
      <c r="K56" s="101"/>
    </row>
    <row r="57" ht="15" hidden="1">
      <c r="E57" s="55"/>
    </row>
    <row r="58" ht="15" hidden="1"/>
  </sheetData>
  <sheetProtection/>
  <mergeCells count="91">
    <mergeCell ref="A5:C5"/>
    <mergeCell ref="J2:K2"/>
    <mergeCell ref="A1:F2"/>
    <mergeCell ref="G1:H1"/>
    <mergeCell ref="I1:K1"/>
    <mergeCell ref="G2:I2"/>
    <mergeCell ref="A3:K3"/>
    <mergeCell ref="A4:K4"/>
    <mergeCell ref="A8:B8"/>
    <mergeCell ref="C8:G8"/>
    <mergeCell ref="J8:K8"/>
    <mergeCell ref="D5:H5"/>
    <mergeCell ref="I5:K5"/>
    <mergeCell ref="A6:B6"/>
    <mergeCell ref="C6:G6"/>
    <mergeCell ref="H6:K7"/>
    <mergeCell ref="A7:B7"/>
    <mergeCell ref="C7:G7"/>
    <mergeCell ref="A9:B9"/>
    <mergeCell ref="C9:G9"/>
    <mergeCell ref="J9:K9"/>
    <mergeCell ref="A10:B10"/>
    <mergeCell ref="C10:G10"/>
    <mergeCell ref="J10:K10"/>
    <mergeCell ref="A11:K11"/>
    <mergeCell ref="A12:B12"/>
    <mergeCell ref="C12:D12"/>
    <mergeCell ref="E12:E14"/>
    <mergeCell ref="F12:G12"/>
    <mergeCell ref="H12:J12"/>
    <mergeCell ref="K12:K14"/>
    <mergeCell ref="A13:A14"/>
    <mergeCell ref="C13:D13"/>
    <mergeCell ref="F13:F14"/>
    <mergeCell ref="H13:J13"/>
    <mergeCell ref="A15:A16"/>
    <mergeCell ref="B15:C16"/>
    <mergeCell ref="D15:F15"/>
    <mergeCell ref="G15:I15"/>
    <mergeCell ref="J15:J16"/>
    <mergeCell ref="D41:E41"/>
    <mergeCell ref="F41:H41"/>
    <mergeCell ref="K15:K16"/>
    <mergeCell ref="B17:C17"/>
    <mergeCell ref="B18:C18"/>
    <mergeCell ref="B19:C19"/>
    <mergeCell ref="B20:C20"/>
    <mergeCell ref="B21:C21"/>
    <mergeCell ref="A37:J37"/>
    <mergeCell ref="B31:J31"/>
    <mergeCell ref="A43:B43"/>
    <mergeCell ref="D43:E43"/>
    <mergeCell ref="B34:J34"/>
    <mergeCell ref="B35:J35"/>
    <mergeCell ref="B36:J36"/>
    <mergeCell ref="A38:J38"/>
    <mergeCell ref="A39:J39"/>
    <mergeCell ref="A41:B41"/>
    <mergeCell ref="B23:C23"/>
    <mergeCell ref="B24:C24"/>
    <mergeCell ref="B25:C25"/>
    <mergeCell ref="B32:J32"/>
    <mergeCell ref="B33:J33"/>
    <mergeCell ref="B22:C22"/>
    <mergeCell ref="A27:C27"/>
    <mergeCell ref="A28:A29"/>
    <mergeCell ref="B28:J29"/>
    <mergeCell ref="B30:J30"/>
    <mergeCell ref="A40:B40"/>
    <mergeCell ref="D40:E40"/>
    <mergeCell ref="F40:H40"/>
    <mergeCell ref="B26:C26"/>
    <mergeCell ref="I41:K48"/>
    <mergeCell ref="A45:B48"/>
    <mergeCell ref="C45:H48"/>
    <mergeCell ref="F43:H43"/>
    <mergeCell ref="A44:B44"/>
    <mergeCell ref="D44:E44"/>
    <mergeCell ref="F44:H44"/>
    <mergeCell ref="A42:B42"/>
    <mergeCell ref="D42:E42"/>
    <mergeCell ref="F42:H42"/>
    <mergeCell ref="A49:K50"/>
    <mergeCell ref="A51:K51"/>
    <mergeCell ref="A54:G54"/>
    <mergeCell ref="H54:K54"/>
    <mergeCell ref="A56:I56"/>
    <mergeCell ref="J56:K56"/>
    <mergeCell ref="A55:G55"/>
    <mergeCell ref="A52:K52"/>
    <mergeCell ref="A53:K53"/>
  </mergeCells>
  <printOptions/>
  <pageMargins left="0.35" right="0.25" top="0.3" bottom="0.25" header="0.3" footer="0.3"/>
  <pageSetup horizontalDpi="600" verticalDpi="600" orientation="portrait" r:id="rId3"/>
  <drawing r:id="rId2"/>
  <legacyDrawing r:id="rId1"/>
</worksheet>
</file>

<file path=xl/worksheets/sheet3.xml><?xml version="1.0" encoding="utf-8"?>
<worksheet xmlns="http://schemas.openxmlformats.org/spreadsheetml/2006/main" xmlns:r="http://schemas.openxmlformats.org/officeDocument/2006/relationships">
  <dimension ref="A1:E99"/>
  <sheetViews>
    <sheetView zoomScalePageLayoutView="0" workbookViewId="0" topLeftCell="A1">
      <selection activeCell="E3" sqref="E3"/>
    </sheetView>
  </sheetViews>
  <sheetFormatPr defaultColWidth="8.8515625" defaultRowHeight="15"/>
  <cols>
    <col min="1" max="1" width="6.421875" style="86" customWidth="1"/>
    <col min="2" max="2" width="31.00390625" style="7" customWidth="1"/>
    <col min="3" max="3" width="45.00390625" style="7" customWidth="1"/>
    <col min="4" max="4" width="26.140625" style="68" bestFit="1" customWidth="1"/>
    <col min="5" max="5" width="17.140625" style="71" customWidth="1"/>
    <col min="6" max="16384" width="8.8515625" style="7" customWidth="1"/>
  </cols>
  <sheetData>
    <row r="1" spans="1:5" ht="39" customHeight="1">
      <c r="A1" s="253" t="s">
        <v>297</v>
      </c>
      <c r="B1" s="253"/>
      <c r="C1" s="253"/>
      <c r="D1" s="253"/>
      <c r="E1" s="68"/>
    </row>
    <row r="2" spans="1:5" ht="30" customHeight="1">
      <c r="A2" s="88" t="s">
        <v>44</v>
      </c>
      <c r="B2" s="84" t="s">
        <v>45</v>
      </c>
      <c r="C2" s="84" t="s">
        <v>46</v>
      </c>
      <c r="D2" s="85" t="s">
        <v>298</v>
      </c>
      <c r="E2" s="7"/>
    </row>
    <row r="3" spans="1:4" s="69" customFormat="1" ht="14.25" customHeight="1">
      <c r="A3" s="92" t="s">
        <v>47</v>
      </c>
      <c r="B3" s="73" t="s">
        <v>48</v>
      </c>
      <c r="C3" s="73" t="s">
        <v>49</v>
      </c>
      <c r="D3" s="261" t="s">
        <v>299</v>
      </c>
    </row>
    <row r="4" spans="1:4" s="69" customFormat="1" ht="25.5">
      <c r="A4" s="249" t="s">
        <v>51</v>
      </c>
      <c r="B4" s="73" t="s">
        <v>52</v>
      </c>
      <c r="C4" s="73" t="s">
        <v>53</v>
      </c>
      <c r="D4" s="261" t="s">
        <v>54</v>
      </c>
    </row>
    <row r="5" spans="1:5" ht="15">
      <c r="A5" s="249"/>
      <c r="B5" s="74" t="s">
        <v>55</v>
      </c>
      <c r="C5" s="74" t="s">
        <v>56</v>
      </c>
      <c r="D5" s="261" t="s">
        <v>272</v>
      </c>
      <c r="E5" s="7"/>
    </row>
    <row r="6" spans="1:5" ht="15">
      <c r="A6" s="249"/>
      <c r="B6" s="73" t="s">
        <v>57</v>
      </c>
      <c r="C6" s="73" t="s">
        <v>57</v>
      </c>
      <c r="D6" s="261" t="s">
        <v>146</v>
      </c>
      <c r="E6" s="7"/>
    </row>
    <row r="7" spans="1:5" ht="15">
      <c r="A7" s="249"/>
      <c r="B7" s="73" t="s">
        <v>60</v>
      </c>
      <c r="C7" s="73" t="s">
        <v>60</v>
      </c>
      <c r="D7" s="261" t="s">
        <v>121</v>
      </c>
      <c r="E7" s="7"/>
    </row>
    <row r="8" spans="1:5" ht="15">
      <c r="A8" s="249"/>
      <c r="B8" s="73" t="s">
        <v>61</v>
      </c>
      <c r="C8" s="73" t="s">
        <v>62</v>
      </c>
      <c r="D8" s="262" t="s">
        <v>50</v>
      </c>
      <c r="E8" s="7"/>
    </row>
    <row r="9" spans="1:5" ht="15">
      <c r="A9" s="249"/>
      <c r="B9" s="73" t="s">
        <v>63</v>
      </c>
      <c r="C9" s="73" t="s">
        <v>63</v>
      </c>
      <c r="D9" s="262" t="s">
        <v>300</v>
      </c>
      <c r="E9" s="7"/>
    </row>
    <row r="10" spans="1:5" ht="15">
      <c r="A10" s="249"/>
      <c r="B10" s="73" t="s">
        <v>64</v>
      </c>
      <c r="C10" s="73" t="s">
        <v>64</v>
      </c>
      <c r="D10" s="262" t="s">
        <v>65</v>
      </c>
      <c r="E10" s="7"/>
    </row>
    <row r="11" spans="1:5" ht="15">
      <c r="A11" s="249"/>
      <c r="B11" s="73" t="s">
        <v>66</v>
      </c>
      <c r="C11" s="73" t="s">
        <v>67</v>
      </c>
      <c r="D11" s="262" t="s">
        <v>65</v>
      </c>
      <c r="E11" s="7"/>
    </row>
    <row r="12" spans="1:5" ht="15">
      <c r="A12" s="249"/>
      <c r="B12" s="73" t="s">
        <v>68</v>
      </c>
      <c r="C12" s="73" t="s">
        <v>68</v>
      </c>
      <c r="D12" s="262" t="s">
        <v>50</v>
      </c>
      <c r="E12" s="7"/>
    </row>
    <row r="13" spans="1:5" ht="15">
      <c r="A13" s="249"/>
      <c r="B13" s="73" t="s">
        <v>69</v>
      </c>
      <c r="C13" s="73" t="s">
        <v>70</v>
      </c>
      <c r="D13" s="262" t="s">
        <v>65</v>
      </c>
      <c r="E13" s="7"/>
    </row>
    <row r="14" spans="1:4" s="75" customFormat="1" ht="12.75">
      <c r="A14" s="249"/>
      <c r="B14" s="73" t="s">
        <v>71</v>
      </c>
      <c r="C14" s="73" t="s">
        <v>72</v>
      </c>
      <c r="D14" s="262" t="s">
        <v>65</v>
      </c>
    </row>
    <row r="15" spans="1:5" ht="15">
      <c r="A15" s="249" t="s">
        <v>73</v>
      </c>
      <c r="B15" s="73" t="s">
        <v>74</v>
      </c>
      <c r="C15" s="73" t="s">
        <v>75</v>
      </c>
      <c r="D15" s="261" t="s">
        <v>291</v>
      </c>
      <c r="E15" s="7"/>
    </row>
    <row r="16" spans="1:5" ht="15">
      <c r="A16" s="249"/>
      <c r="B16" s="73" t="s">
        <v>290</v>
      </c>
      <c r="C16" s="73" t="s">
        <v>289</v>
      </c>
      <c r="D16" s="261" t="s">
        <v>274</v>
      </c>
      <c r="E16" s="7"/>
    </row>
    <row r="17" spans="1:5" ht="15">
      <c r="A17" s="249"/>
      <c r="B17" s="73" t="s">
        <v>76</v>
      </c>
      <c r="C17" s="73" t="s">
        <v>77</v>
      </c>
      <c r="D17" s="261" t="s">
        <v>181</v>
      </c>
      <c r="E17" s="7"/>
    </row>
    <row r="18" spans="1:5" ht="15">
      <c r="A18" s="249"/>
      <c r="B18" s="73" t="s">
        <v>78</v>
      </c>
      <c r="C18" s="73" t="s">
        <v>79</v>
      </c>
      <c r="D18" s="261" t="s">
        <v>274</v>
      </c>
      <c r="E18" s="7"/>
    </row>
    <row r="19" spans="1:5" ht="15">
      <c r="A19" s="249"/>
      <c r="B19" s="73" t="s">
        <v>80</v>
      </c>
      <c r="C19" s="73" t="s">
        <v>81</v>
      </c>
      <c r="D19" s="261" t="s">
        <v>274</v>
      </c>
      <c r="E19" s="7"/>
    </row>
    <row r="20" spans="1:5" ht="15">
      <c r="A20" s="249"/>
      <c r="B20" s="73" t="s">
        <v>82</v>
      </c>
      <c r="C20" s="73" t="s">
        <v>83</v>
      </c>
      <c r="D20" s="262" t="s">
        <v>65</v>
      </c>
      <c r="E20" s="7"/>
    </row>
    <row r="21" spans="1:5" ht="15">
      <c r="A21" s="249"/>
      <c r="B21" s="73" t="s">
        <v>84</v>
      </c>
      <c r="C21" s="73" t="s">
        <v>85</v>
      </c>
      <c r="D21" s="262" t="s">
        <v>50</v>
      </c>
      <c r="E21" s="7"/>
    </row>
    <row r="22" spans="1:5" ht="15.75">
      <c r="A22" s="92" t="s">
        <v>86</v>
      </c>
      <c r="B22" s="73" t="s">
        <v>87</v>
      </c>
      <c r="C22" s="73" t="s">
        <v>88</v>
      </c>
      <c r="D22" s="262" t="s">
        <v>89</v>
      </c>
      <c r="E22" s="7"/>
    </row>
    <row r="23" spans="1:5" ht="51">
      <c r="A23" s="92" t="s">
        <v>90</v>
      </c>
      <c r="B23" s="73" t="s">
        <v>91</v>
      </c>
      <c r="C23" s="73" t="s">
        <v>92</v>
      </c>
      <c r="D23" s="262" t="s">
        <v>273</v>
      </c>
      <c r="E23" s="7"/>
    </row>
    <row r="24" spans="1:5" ht="12.75" customHeight="1">
      <c r="A24" s="263" t="s">
        <v>93</v>
      </c>
      <c r="B24" s="73" t="s">
        <v>94</v>
      </c>
      <c r="C24" s="73" t="s">
        <v>95</v>
      </c>
      <c r="D24" s="264" t="s">
        <v>287</v>
      </c>
      <c r="E24" s="7"/>
    </row>
    <row r="25" spans="1:5" ht="12.75" customHeight="1">
      <c r="A25" s="263"/>
      <c r="B25" s="73" t="s">
        <v>97</v>
      </c>
      <c r="C25" s="73" t="s">
        <v>98</v>
      </c>
      <c r="D25" s="264" t="s">
        <v>96</v>
      </c>
      <c r="E25" s="7"/>
    </row>
    <row r="26" spans="1:5" ht="12.75" customHeight="1">
      <c r="A26" s="263"/>
      <c r="B26" s="73" t="s">
        <v>99</v>
      </c>
      <c r="C26" s="73" t="s">
        <v>100</v>
      </c>
      <c r="D26" s="264" t="s">
        <v>101</v>
      </c>
      <c r="E26" s="7"/>
    </row>
    <row r="27" spans="1:5" ht="12.75" customHeight="1">
      <c r="A27" s="263"/>
      <c r="B27" s="73" t="s">
        <v>102</v>
      </c>
      <c r="C27" s="73" t="s">
        <v>103</v>
      </c>
      <c r="D27" s="261" t="s">
        <v>104</v>
      </c>
      <c r="E27" s="7"/>
    </row>
    <row r="28" spans="1:5" ht="12.75" customHeight="1">
      <c r="A28" s="263"/>
      <c r="B28" s="73" t="s">
        <v>105</v>
      </c>
      <c r="C28" s="73" t="s">
        <v>106</v>
      </c>
      <c r="D28" s="261" t="s">
        <v>288</v>
      </c>
      <c r="E28" s="7"/>
    </row>
    <row r="29" spans="1:5" ht="12.75" customHeight="1">
      <c r="A29" s="263"/>
      <c r="B29" s="73" t="s">
        <v>107</v>
      </c>
      <c r="C29" s="73" t="s">
        <v>108</v>
      </c>
      <c r="D29" s="262" t="s">
        <v>274</v>
      </c>
      <c r="E29" s="7"/>
    </row>
    <row r="30" spans="1:5" ht="12.75" customHeight="1">
      <c r="A30" s="263"/>
      <c r="B30" s="73" t="s">
        <v>109</v>
      </c>
      <c r="C30" s="73" t="s">
        <v>110</v>
      </c>
      <c r="D30" s="262" t="s">
        <v>111</v>
      </c>
      <c r="E30" s="7"/>
    </row>
    <row r="31" spans="1:5" ht="12.75" customHeight="1">
      <c r="A31" s="252"/>
      <c r="B31" s="73" t="s">
        <v>112</v>
      </c>
      <c r="C31" s="73" t="s">
        <v>113</v>
      </c>
      <c r="D31" s="262" t="s">
        <v>287</v>
      </c>
      <c r="E31" s="7"/>
    </row>
    <row r="32" spans="1:4" s="69" customFormat="1" ht="15.75">
      <c r="A32" s="92" t="s">
        <v>114</v>
      </c>
      <c r="B32" s="73" t="s">
        <v>115</v>
      </c>
      <c r="C32" s="73" t="s">
        <v>116</v>
      </c>
      <c r="D32" s="262" t="s">
        <v>117</v>
      </c>
    </row>
    <row r="33" spans="1:4" s="69" customFormat="1" ht="15.75">
      <c r="A33" s="92" t="s">
        <v>118</v>
      </c>
      <c r="B33" s="73" t="s">
        <v>119</v>
      </c>
      <c r="C33" s="73" t="s">
        <v>120</v>
      </c>
      <c r="D33" s="262" t="s">
        <v>121</v>
      </c>
    </row>
    <row r="34" spans="1:5" ht="15">
      <c r="A34" s="249" t="s">
        <v>122</v>
      </c>
      <c r="B34" s="73" t="s">
        <v>123</v>
      </c>
      <c r="C34" s="73" t="s">
        <v>124</v>
      </c>
      <c r="D34" s="262" t="s">
        <v>50</v>
      </c>
      <c r="E34" s="7"/>
    </row>
    <row r="35" spans="1:5" ht="15">
      <c r="A35" s="249"/>
      <c r="B35" s="73" t="s">
        <v>125</v>
      </c>
      <c r="C35" s="73" t="s">
        <v>126</v>
      </c>
      <c r="D35" s="262" t="s">
        <v>59</v>
      </c>
      <c r="E35" s="7"/>
    </row>
    <row r="36" spans="1:5" ht="15">
      <c r="A36" s="249"/>
      <c r="B36" s="73" t="s">
        <v>127</v>
      </c>
      <c r="C36" s="73" t="s">
        <v>128</v>
      </c>
      <c r="D36" s="262" t="s">
        <v>59</v>
      </c>
      <c r="E36" s="7"/>
    </row>
    <row r="37" spans="1:5" ht="15">
      <c r="A37" s="249"/>
      <c r="B37" s="73" t="s">
        <v>129</v>
      </c>
      <c r="C37" s="73" t="s">
        <v>130</v>
      </c>
      <c r="D37" s="262" t="s">
        <v>131</v>
      </c>
      <c r="E37" s="7"/>
    </row>
    <row r="38" spans="1:5" ht="15">
      <c r="A38" s="249"/>
      <c r="B38" s="73" t="s">
        <v>132</v>
      </c>
      <c r="C38" s="73" t="s">
        <v>132</v>
      </c>
      <c r="D38" s="262" t="s">
        <v>131</v>
      </c>
      <c r="E38" s="7"/>
    </row>
    <row r="39" spans="1:5" ht="15">
      <c r="A39" s="249" t="s">
        <v>133</v>
      </c>
      <c r="B39" s="73" t="s">
        <v>134</v>
      </c>
      <c r="C39" s="73" t="s">
        <v>135</v>
      </c>
      <c r="D39" s="262" t="s">
        <v>59</v>
      </c>
      <c r="E39" s="7"/>
    </row>
    <row r="40" spans="1:5" ht="15">
      <c r="A40" s="249"/>
      <c r="B40" s="76" t="s">
        <v>136</v>
      </c>
      <c r="C40" s="73" t="s">
        <v>137</v>
      </c>
      <c r="D40" s="262" t="s">
        <v>50</v>
      </c>
      <c r="E40" s="7"/>
    </row>
    <row r="41" spans="1:5" ht="12.75" customHeight="1">
      <c r="A41" s="251" t="s">
        <v>138</v>
      </c>
      <c r="B41" s="73" t="s">
        <v>301</v>
      </c>
      <c r="C41" s="73" t="s">
        <v>139</v>
      </c>
      <c r="D41" s="262" t="s">
        <v>59</v>
      </c>
      <c r="E41" s="7"/>
    </row>
    <row r="42" spans="1:4" s="69" customFormat="1" ht="12.75" customHeight="1">
      <c r="A42" s="252"/>
      <c r="B42" s="73" t="s">
        <v>302</v>
      </c>
      <c r="C42" s="73" t="s">
        <v>303</v>
      </c>
      <c r="D42" s="265" t="s">
        <v>59</v>
      </c>
    </row>
    <row r="43" spans="1:4" s="69" customFormat="1" ht="15">
      <c r="A43" s="249" t="s">
        <v>140</v>
      </c>
      <c r="B43" s="74" t="s">
        <v>141</v>
      </c>
      <c r="C43" s="74" t="s">
        <v>142</v>
      </c>
      <c r="D43" s="262" t="s">
        <v>59</v>
      </c>
    </row>
    <row r="44" spans="1:4" s="69" customFormat="1" ht="15">
      <c r="A44" s="249"/>
      <c r="B44" s="73" t="s">
        <v>143</v>
      </c>
      <c r="C44" s="73" t="s">
        <v>144</v>
      </c>
      <c r="D44" s="262" t="s">
        <v>145</v>
      </c>
    </row>
    <row r="45" spans="1:4" s="69" customFormat="1" ht="15.75">
      <c r="A45" s="92" t="s">
        <v>286</v>
      </c>
      <c r="B45" s="73" t="s">
        <v>285</v>
      </c>
      <c r="C45" s="73" t="s">
        <v>284</v>
      </c>
      <c r="D45" s="262" t="s">
        <v>50</v>
      </c>
    </row>
    <row r="46" spans="1:4" s="69" customFormat="1" ht="15.75">
      <c r="A46" s="92" t="s">
        <v>283</v>
      </c>
      <c r="B46" s="73" t="s">
        <v>282</v>
      </c>
      <c r="C46" s="73" t="s">
        <v>281</v>
      </c>
      <c r="D46" s="262" t="s">
        <v>50</v>
      </c>
    </row>
    <row r="47" spans="1:5" ht="15">
      <c r="A47" s="249" t="s">
        <v>147</v>
      </c>
      <c r="B47" s="73" t="s">
        <v>148</v>
      </c>
      <c r="C47" s="73" t="s">
        <v>149</v>
      </c>
      <c r="D47" s="262" t="s">
        <v>89</v>
      </c>
      <c r="E47" s="7"/>
    </row>
    <row r="48" spans="1:5" ht="15">
      <c r="A48" s="249"/>
      <c r="B48" s="73" t="s">
        <v>150</v>
      </c>
      <c r="C48" s="73" t="s">
        <v>151</v>
      </c>
      <c r="D48" s="262" t="s">
        <v>280</v>
      </c>
      <c r="E48" s="7"/>
    </row>
    <row r="49" spans="1:5" ht="15">
      <c r="A49" s="249" t="s">
        <v>152</v>
      </c>
      <c r="B49" s="73" t="s">
        <v>153</v>
      </c>
      <c r="C49" s="73" t="s">
        <v>154</v>
      </c>
      <c r="D49" s="261" t="s">
        <v>272</v>
      </c>
      <c r="E49" s="7"/>
    </row>
    <row r="50" spans="1:5" ht="15">
      <c r="A50" s="249"/>
      <c r="B50" s="73" t="s">
        <v>155</v>
      </c>
      <c r="C50" s="73" t="s">
        <v>156</v>
      </c>
      <c r="D50" s="261" t="s">
        <v>89</v>
      </c>
      <c r="E50" s="7"/>
    </row>
    <row r="51" spans="1:5" ht="15">
      <c r="A51" s="249" t="s">
        <v>157</v>
      </c>
      <c r="B51" s="73" t="s">
        <v>158</v>
      </c>
      <c r="C51" s="73" t="s">
        <v>158</v>
      </c>
      <c r="D51" s="261" t="s">
        <v>58</v>
      </c>
      <c r="E51" s="7"/>
    </row>
    <row r="52" spans="1:5" ht="15">
      <c r="A52" s="249"/>
      <c r="B52" s="77" t="s">
        <v>159</v>
      </c>
      <c r="C52" s="77" t="s">
        <v>159</v>
      </c>
      <c r="D52" s="266" t="s">
        <v>304</v>
      </c>
      <c r="E52" s="7"/>
    </row>
    <row r="53" spans="1:5" ht="15.75">
      <c r="A53" s="92" t="s">
        <v>160</v>
      </c>
      <c r="B53" s="73" t="s">
        <v>161</v>
      </c>
      <c r="C53" s="73" t="s">
        <v>162</v>
      </c>
      <c r="D53" s="262" t="s">
        <v>305</v>
      </c>
      <c r="E53" s="7"/>
    </row>
    <row r="54" spans="1:5" ht="15.75">
      <c r="A54" s="92" t="s">
        <v>163</v>
      </c>
      <c r="B54" s="73" t="s">
        <v>164</v>
      </c>
      <c r="C54" s="73" t="s">
        <v>165</v>
      </c>
      <c r="D54" s="262" t="s">
        <v>306</v>
      </c>
      <c r="E54" s="7"/>
    </row>
    <row r="55" spans="1:5" ht="15.75">
      <c r="A55" s="92" t="s">
        <v>279</v>
      </c>
      <c r="B55" s="73" t="s">
        <v>278</v>
      </c>
      <c r="C55" s="73" t="s">
        <v>277</v>
      </c>
      <c r="D55" s="262" t="s">
        <v>50</v>
      </c>
      <c r="E55" s="7"/>
    </row>
    <row r="56" spans="1:5" ht="15">
      <c r="A56" s="251" t="s">
        <v>166</v>
      </c>
      <c r="B56" s="73" t="s">
        <v>276</v>
      </c>
      <c r="C56" s="73" t="s">
        <v>275</v>
      </c>
      <c r="D56" s="262" t="s">
        <v>50</v>
      </c>
      <c r="E56" s="7"/>
    </row>
    <row r="57" spans="1:5" ht="15">
      <c r="A57" s="252"/>
      <c r="B57" s="73" t="s">
        <v>167</v>
      </c>
      <c r="C57" s="73" t="s">
        <v>168</v>
      </c>
      <c r="D57" s="262" t="s">
        <v>50</v>
      </c>
      <c r="E57" s="7"/>
    </row>
    <row r="58" spans="1:5" ht="15.75">
      <c r="A58" s="92" t="s">
        <v>307</v>
      </c>
      <c r="B58" s="73" t="s">
        <v>169</v>
      </c>
      <c r="C58" s="73" t="s">
        <v>81</v>
      </c>
      <c r="D58" s="261" t="s">
        <v>274</v>
      </c>
      <c r="E58" s="7"/>
    </row>
    <row r="59" spans="1:5" ht="15">
      <c r="A59" s="249" t="s">
        <v>170</v>
      </c>
      <c r="B59" s="73" t="s">
        <v>171</v>
      </c>
      <c r="C59" s="73" t="s">
        <v>172</v>
      </c>
      <c r="D59" s="261" t="s">
        <v>146</v>
      </c>
      <c r="E59" s="7"/>
    </row>
    <row r="60" spans="1:5" ht="15">
      <c r="A60" s="249"/>
      <c r="B60" s="73" t="s">
        <v>173</v>
      </c>
      <c r="C60" s="73" t="s">
        <v>174</v>
      </c>
      <c r="D60" s="261" t="s">
        <v>89</v>
      </c>
      <c r="E60" s="7"/>
    </row>
    <row r="61" spans="1:5" ht="25.5">
      <c r="A61" s="249"/>
      <c r="B61" s="73" t="s">
        <v>136</v>
      </c>
      <c r="C61" s="78" t="s">
        <v>175</v>
      </c>
      <c r="D61" s="261" t="s">
        <v>50</v>
      </c>
      <c r="E61" s="7"/>
    </row>
    <row r="62" spans="1:5" ht="15">
      <c r="A62" s="249" t="s">
        <v>176</v>
      </c>
      <c r="B62" s="73" t="s">
        <v>177</v>
      </c>
      <c r="C62" s="73" t="s">
        <v>178</v>
      </c>
      <c r="D62" s="261" t="s">
        <v>65</v>
      </c>
      <c r="E62" s="7"/>
    </row>
    <row r="63" spans="1:5" ht="15">
      <c r="A63" s="249"/>
      <c r="B63" s="73" t="s">
        <v>179</v>
      </c>
      <c r="C63" s="73" t="s">
        <v>180</v>
      </c>
      <c r="D63" s="261" t="s">
        <v>272</v>
      </c>
      <c r="E63" s="7"/>
    </row>
    <row r="64" spans="1:5" ht="15">
      <c r="A64" s="249" t="s">
        <v>182</v>
      </c>
      <c r="B64" s="73" t="s">
        <v>183</v>
      </c>
      <c r="C64" s="73" t="s">
        <v>184</v>
      </c>
      <c r="D64" s="261" t="s">
        <v>185</v>
      </c>
      <c r="E64" s="7"/>
    </row>
    <row r="65" spans="1:5" ht="15">
      <c r="A65" s="249"/>
      <c r="B65" s="73" t="s">
        <v>186</v>
      </c>
      <c r="C65" s="73" t="s">
        <v>187</v>
      </c>
      <c r="D65" s="261" t="s">
        <v>185</v>
      </c>
      <c r="E65" s="7"/>
    </row>
    <row r="66" spans="1:4" ht="15">
      <c r="A66" s="250"/>
      <c r="B66" s="250"/>
      <c r="C66" s="70"/>
      <c r="D66" s="67"/>
    </row>
    <row r="67" spans="1:2" ht="15">
      <c r="A67" s="87"/>
      <c r="B67" s="72"/>
    </row>
    <row r="68" spans="1:2" ht="15">
      <c r="A68" s="87"/>
      <c r="B68" s="72"/>
    </row>
    <row r="69" spans="1:2" ht="15">
      <c r="A69" s="87"/>
      <c r="B69" s="72"/>
    </row>
    <row r="70" spans="1:2" ht="15">
      <c r="A70" s="87"/>
      <c r="B70" s="72"/>
    </row>
    <row r="71" spans="1:2" ht="15">
      <c r="A71" s="87"/>
      <c r="B71" s="72"/>
    </row>
    <row r="72" spans="1:2" ht="15">
      <c r="A72" s="87"/>
      <c r="B72" s="72"/>
    </row>
    <row r="73" spans="1:2" ht="15">
      <c r="A73" s="87"/>
      <c r="B73" s="72"/>
    </row>
    <row r="74" spans="1:2" ht="15">
      <c r="A74" s="87"/>
      <c r="B74" s="72"/>
    </row>
    <row r="75" spans="1:2" ht="15">
      <c r="A75" s="87"/>
      <c r="B75" s="72"/>
    </row>
    <row r="76" spans="1:2" ht="15">
      <c r="A76" s="87"/>
      <c r="B76" s="72"/>
    </row>
    <row r="77" spans="1:2" ht="15">
      <c r="A77" s="87"/>
      <c r="B77" s="72"/>
    </row>
    <row r="78" spans="1:2" ht="15">
      <c r="A78" s="87"/>
      <c r="B78" s="72"/>
    </row>
    <row r="79" spans="1:2" ht="15">
      <c r="A79" s="87"/>
      <c r="B79" s="72"/>
    </row>
    <row r="80" spans="1:2" ht="15">
      <c r="A80" s="87"/>
      <c r="B80" s="72"/>
    </row>
    <row r="81" spans="1:2" ht="15">
      <c r="A81" s="87"/>
      <c r="B81" s="72"/>
    </row>
    <row r="82" spans="1:2" ht="15">
      <c r="A82" s="87"/>
      <c r="B82" s="72"/>
    </row>
    <row r="83" spans="1:2" ht="15">
      <c r="A83" s="87"/>
      <c r="B83" s="72"/>
    </row>
    <row r="84" spans="1:2" ht="15">
      <c r="A84" s="87"/>
      <c r="B84" s="72"/>
    </row>
    <row r="85" spans="1:2" ht="15">
      <c r="A85" s="87"/>
      <c r="B85" s="72"/>
    </row>
    <row r="86" spans="1:2" ht="15">
      <c r="A86" s="87"/>
      <c r="B86" s="72"/>
    </row>
    <row r="87" spans="1:2" ht="15">
      <c r="A87" s="87"/>
      <c r="B87" s="72"/>
    </row>
    <row r="88" spans="1:2" ht="15">
      <c r="A88" s="87"/>
      <c r="B88" s="72"/>
    </row>
    <row r="89" spans="1:2" ht="15">
      <c r="A89" s="87"/>
      <c r="B89" s="72"/>
    </row>
    <row r="90" spans="1:2" ht="15">
      <c r="A90" s="87"/>
      <c r="B90" s="72"/>
    </row>
    <row r="91" spans="1:2" ht="15">
      <c r="A91" s="87"/>
      <c r="B91" s="72"/>
    </row>
    <row r="92" spans="1:2" ht="15">
      <c r="A92" s="87"/>
      <c r="B92" s="72"/>
    </row>
    <row r="93" spans="1:2" ht="15">
      <c r="A93" s="87"/>
      <c r="B93" s="72"/>
    </row>
    <row r="94" spans="1:2" ht="15">
      <c r="A94" s="87"/>
      <c r="B94" s="72"/>
    </row>
    <row r="95" spans="1:2" ht="15">
      <c r="A95" s="87"/>
      <c r="B95" s="72"/>
    </row>
    <row r="96" spans="1:2" ht="15">
      <c r="A96" s="87"/>
      <c r="B96" s="72"/>
    </row>
    <row r="97" spans="1:2" ht="15">
      <c r="A97" s="87"/>
      <c r="B97" s="72"/>
    </row>
    <row r="98" spans="1:2" ht="15">
      <c r="A98" s="87"/>
      <c r="B98" s="72"/>
    </row>
    <row r="99" spans="1:2" ht="15">
      <c r="A99" s="87"/>
      <c r="B99" s="72"/>
    </row>
  </sheetData>
  <sheetProtection/>
  <mergeCells count="16">
    <mergeCell ref="A62:A63"/>
    <mergeCell ref="A64:A65"/>
    <mergeCell ref="A66:B66"/>
    <mergeCell ref="A4:A14"/>
    <mergeCell ref="A15:A21"/>
    <mergeCell ref="A24:A31"/>
    <mergeCell ref="A34:A38"/>
    <mergeCell ref="A39:A40"/>
    <mergeCell ref="A1:D1"/>
    <mergeCell ref="A41:A42"/>
    <mergeCell ref="A43:A44"/>
    <mergeCell ref="A47:A48"/>
    <mergeCell ref="A49:A50"/>
    <mergeCell ref="A56:A57"/>
    <mergeCell ref="A51:A52"/>
    <mergeCell ref="A59:A61"/>
  </mergeCells>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1:AD81"/>
  <sheetViews>
    <sheetView zoomScalePageLayoutView="0" workbookViewId="0" topLeftCell="A1">
      <selection activeCell="F28" sqref="F28"/>
    </sheetView>
  </sheetViews>
  <sheetFormatPr defaultColWidth="9.140625" defaultRowHeight="15"/>
  <cols>
    <col min="1" max="1" width="18.57421875" style="65" bestFit="1" customWidth="1"/>
    <col min="2" max="2" width="5.8515625" style="60" bestFit="1" customWidth="1"/>
    <col min="3" max="3" width="6.7109375" style="60" bestFit="1" customWidth="1"/>
    <col min="4" max="4" width="6.00390625" style="60" bestFit="1" customWidth="1"/>
    <col min="5" max="5" width="8.00390625" style="60" bestFit="1" customWidth="1"/>
    <col min="6" max="6" width="4.57421875" style="60" bestFit="1" customWidth="1"/>
    <col min="7" max="7" width="5.140625" style="60" bestFit="1" customWidth="1"/>
    <col min="8" max="8" width="7.7109375" style="60" bestFit="1" customWidth="1"/>
    <col min="9" max="9" width="6.8515625" style="60" bestFit="1" customWidth="1"/>
    <col min="10" max="10" width="6.140625" style="60" bestFit="1" customWidth="1"/>
    <col min="11" max="11" width="7.00390625" style="60" bestFit="1" customWidth="1"/>
    <col min="12" max="12" width="5.421875" style="60" bestFit="1" customWidth="1"/>
    <col min="13" max="13" width="5.7109375" style="60" bestFit="1" customWidth="1"/>
    <col min="14" max="14" width="7.28125" style="60" bestFit="1" customWidth="1"/>
    <col min="15" max="15" width="6.421875" style="60" bestFit="1" customWidth="1"/>
    <col min="16" max="16" width="8.28125" style="60" customWidth="1"/>
    <col min="17" max="17" width="8.421875" style="60" customWidth="1"/>
    <col min="18" max="18" width="6.7109375" style="60" bestFit="1" customWidth="1"/>
    <col min="19" max="19" width="7.421875" style="60" bestFit="1" customWidth="1"/>
    <col min="20" max="20" width="7.00390625" style="60" bestFit="1" customWidth="1"/>
    <col min="21" max="21" width="6.00390625" style="60" bestFit="1" customWidth="1"/>
    <col min="22" max="22" width="7.7109375" style="60" bestFit="1" customWidth="1"/>
    <col min="23" max="23" width="6.57421875" style="60" bestFit="1" customWidth="1"/>
    <col min="24" max="24" width="7.421875" style="60" bestFit="1" customWidth="1"/>
    <col min="25" max="25" width="7.7109375" style="60" bestFit="1" customWidth="1"/>
    <col min="26" max="26" width="5.140625" style="60" bestFit="1" customWidth="1"/>
    <col min="27" max="27" width="8.28125" style="60" customWidth="1"/>
    <col min="28" max="28" width="8.140625" style="60" bestFit="1" customWidth="1"/>
    <col min="29" max="29" width="7.140625" style="60" bestFit="1" customWidth="1"/>
    <col min="30" max="30" width="8.140625" style="60" bestFit="1" customWidth="1"/>
    <col min="31" max="16384" width="9.140625" style="60" customWidth="1"/>
  </cols>
  <sheetData>
    <row r="1" spans="1:30" s="58" customFormat="1" ht="26.25" customHeight="1" thickBot="1">
      <c r="A1" s="56" t="s">
        <v>258</v>
      </c>
      <c r="B1" s="57" t="s">
        <v>188</v>
      </c>
      <c r="C1" s="57" t="s">
        <v>189</v>
      </c>
      <c r="D1" s="57" t="s">
        <v>190</v>
      </c>
      <c r="E1" s="57" t="s">
        <v>191</v>
      </c>
      <c r="F1" s="57" t="s">
        <v>192</v>
      </c>
      <c r="G1" s="57" t="s">
        <v>193</v>
      </c>
      <c r="H1" s="57" t="s">
        <v>194</v>
      </c>
      <c r="I1" s="57" t="s">
        <v>195</v>
      </c>
      <c r="J1" s="57" t="s">
        <v>196</v>
      </c>
      <c r="K1" s="57" t="s">
        <v>197</v>
      </c>
      <c r="L1" s="57" t="s">
        <v>198</v>
      </c>
      <c r="M1" s="57" t="s">
        <v>199</v>
      </c>
      <c r="N1" s="57" t="s">
        <v>200</v>
      </c>
      <c r="O1" s="57" t="s">
        <v>201</v>
      </c>
      <c r="P1" s="57" t="s">
        <v>202</v>
      </c>
      <c r="Q1" s="57" t="s">
        <v>203</v>
      </c>
      <c r="R1" s="57" t="s">
        <v>204</v>
      </c>
      <c r="S1" s="57" t="s">
        <v>205</v>
      </c>
      <c r="T1" s="57" t="s">
        <v>162</v>
      </c>
      <c r="U1" s="57" t="s">
        <v>206</v>
      </c>
      <c r="V1" s="57" t="s">
        <v>207</v>
      </c>
      <c r="W1" s="57" t="s">
        <v>153</v>
      </c>
      <c r="X1" s="57" t="s">
        <v>208</v>
      </c>
      <c r="Y1" s="57" t="s">
        <v>209</v>
      </c>
      <c r="Z1" s="57" t="s">
        <v>210</v>
      </c>
      <c r="AA1" s="57" t="s">
        <v>211</v>
      </c>
      <c r="AB1" s="57" t="s">
        <v>212</v>
      </c>
      <c r="AC1" s="57" t="s">
        <v>213</v>
      </c>
      <c r="AD1" s="57" t="s">
        <v>214</v>
      </c>
    </row>
    <row r="2" spans="1:30" ht="15">
      <c r="A2" s="59" t="s">
        <v>188</v>
      </c>
      <c r="C2" s="61">
        <v>219</v>
      </c>
      <c r="D2" s="61">
        <v>158</v>
      </c>
      <c r="E2" s="61">
        <v>351</v>
      </c>
      <c r="F2" s="61">
        <v>123</v>
      </c>
      <c r="G2" s="61">
        <v>253</v>
      </c>
      <c r="H2" s="61">
        <v>147</v>
      </c>
      <c r="I2" s="61">
        <v>11</v>
      </c>
      <c r="J2" s="61">
        <v>44</v>
      </c>
      <c r="K2" s="61">
        <v>94</v>
      </c>
      <c r="L2" s="61">
        <v>73</v>
      </c>
      <c r="M2" s="61">
        <v>179</v>
      </c>
      <c r="N2" s="61">
        <v>78</v>
      </c>
      <c r="O2" s="61">
        <v>213</v>
      </c>
      <c r="P2" s="61">
        <v>329</v>
      </c>
      <c r="Q2" s="61">
        <v>50</v>
      </c>
      <c r="R2" s="61">
        <v>207</v>
      </c>
      <c r="S2" s="61">
        <v>50</v>
      </c>
      <c r="T2" s="61">
        <v>65</v>
      </c>
      <c r="U2" s="61">
        <v>383</v>
      </c>
      <c r="V2" s="61">
        <v>277</v>
      </c>
      <c r="W2" s="61">
        <v>69</v>
      </c>
      <c r="X2" s="61">
        <v>121</v>
      </c>
      <c r="Y2" s="61">
        <v>111</v>
      </c>
      <c r="Z2" s="61">
        <v>24</v>
      </c>
      <c r="AA2" s="61">
        <v>43</v>
      </c>
      <c r="AB2" s="61">
        <v>152</v>
      </c>
      <c r="AC2" s="61">
        <v>92</v>
      </c>
      <c r="AD2" s="61">
        <v>40</v>
      </c>
    </row>
    <row r="3" spans="1:30" ht="15">
      <c r="A3" s="62" t="s">
        <v>215</v>
      </c>
      <c r="B3" s="63">
        <v>205</v>
      </c>
      <c r="C3" s="64">
        <v>370</v>
      </c>
      <c r="D3" s="64">
        <v>228</v>
      </c>
      <c r="E3" s="64">
        <v>168</v>
      </c>
      <c r="F3" s="64">
        <v>169</v>
      </c>
      <c r="G3" s="64">
        <v>230</v>
      </c>
      <c r="H3" s="64">
        <v>347</v>
      </c>
      <c r="I3" s="64">
        <v>216</v>
      </c>
      <c r="J3" s="64">
        <v>245</v>
      </c>
      <c r="K3" s="64">
        <v>298</v>
      </c>
      <c r="L3" s="64">
        <v>160</v>
      </c>
      <c r="M3" s="64">
        <v>380</v>
      </c>
      <c r="N3" s="64">
        <v>126</v>
      </c>
      <c r="O3" s="64">
        <v>306</v>
      </c>
      <c r="P3" s="64">
        <v>124</v>
      </c>
      <c r="Q3" s="64">
        <v>173</v>
      </c>
      <c r="R3" s="64">
        <v>381</v>
      </c>
      <c r="S3" s="64">
        <v>159</v>
      </c>
      <c r="T3" s="64">
        <v>248</v>
      </c>
      <c r="U3" s="64">
        <v>239</v>
      </c>
      <c r="V3" s="64">
        <v>72</v>
      </c>
      <c r="W3" s="64">
        <v>136</v>
      </c>
      <c r="X3" s="64">
        <v>153</v>
      </c>
      <c r="Y3" s="64">
        <v>313</v>
      </c>
      <c r="Z3" s="64">
        <v>182</v>
      </c>
      <c r="AA3" s="64">
        <v>244</v>
      </c>
      <c r="AB3" s="64">
        <v>53</v>
      </c>
      <c r="AC3" s="64">
        <v>210</v>
      </c>
      <c r="AD3" s="64">
        <v>166</v>
      </c>
    </row>
    <row r="4" spans="1:30" ht="15">
      <c r="A4" s="62" t="s">
        <v>189</v>
      </c>
      <c r="B4" s="63">
        <v>219</v>
      </c>
      <c r="C4" s="64" t="s">
        <v>216</v>
      </c>
      <c r="D4" s="64">
        <v>374</v>
      </c>
      <c r="E4" s="64">
        <v>447</v>
      </c>
      <c r="F4" s="64">
        <v>200</v>
      </c>
      <c r="G4" s="64">
        <v>299</v>
      </c>
      <c r="H4" s="64">
        <v>182</v>
      </c>
      <c r="I4" s="64">
        <v>222</v>
      </c>
      <c r="J4" s="64">
        <v>178</v>
      </c>
      <c r="K4" s="64">
        <v>202</v>
      </c>
      <c r="L4" s="64">
        <v>290</v>
      </c>
      <c r="M4" s="64">
        <v>41</v>
      </c>
      <c r="N4" s="64">
        <v>295</v>
      </c>
      <c r="O4" s="64">
        <v>64</v>
      </c>
      <c r="P4" s="64">
        <v>472</v>
      </c>
      <c r="Q4" s="64">
        <v>264</v>
      </c>
      <c r="R4" s="64">
        <v>12</v>
      </c>
      <c r="S4" s="64">
        <v>269</v>
      </c>
      <c r="T4" s="64">
        <v>252</v>
      </c>
      <c r="U4" s="64">
        <v>428</v>
      </c>
      <c r="V4" s="64">
        <v>442</v>
      </c>
      <c r="W4" s="64">
        <v>285</v>
      </c>
      <c r="X4" s="64">
        <v>216</v>
      </c>
      <c r="Y4" s="64">
        <v>108</v>
      </c>
      <c r="Z4" s="64">
        <v>240</v>
      </c>
      <c r="AA4" s="64">
        <v>176</v>
      </c>
      <c r="AB4" s="64">
        <v>331</v>
      </c>
      <c r="AC4" s="64">
        <v>309</v>
      </c>
      <c r="AD4" s="64">
        <v>255</v>
      </c>
    </row>
    <row r="5" spans="1:30" ht="15">
      <c r="A5" s="62" t="s">
        <v>190</v>
      </c>
      <c r="B5" s="63">
        <v>158</v>
      </c>
      <c r="C5" s="64">
        <v>374</v>
      </c>
      <c r="D5" s="64" t="s">
        <v>216</v>
      </c>
      <c r="E5" s="64">
        <v>396</v>
      </c>
      <c r="F5" s="64">
        <v>255</v>
      </c>
      <c r="G5" s="64">
        <v>385</v>
      </c>
      <c r="H5" s="64">
        <v>233</v>
      </c>
      <c r="I5" s="64">
        <v>151</v>
      </c>
      <c r="J5" s="64">
        <v>199</v>
      </c>
      <c r="K5" s="64">
        <v>184</v>
      </c>
      <c r="L5" s="64">
        <v>80</v>
      </c>
      <c r="M5" s="64">
        <v>334</v>
      </c>
      <c r="N5" s="64">
        <v>108</v>
      </c>
      <c r="O5" s="64">
        <v>364</v>
      </c>
      <c r="P5" s="64">
        <v>352</v>
      </c>
      <c r="Q5" s="64">
        <v>105</v>
      </c>
      <c r="R5" s="64">
        <v>362</v>
      </c>
      <c r="S5" s="64">
        <v>106</v>
      </c>
      <c r="T5" s="64">
        <v>134</v>
      </c>
      <c r="U5" s="64">
        <v>464</v>
      </c>
      <c r="V5" s="64">
        <v>300</v>
      </c>
      <c r="W5" s="64">
        <v>95</v>
      </c>
      <c r="X5" s="64">
        <v>239</v>
      </c>
      <c r="Y5" s="64">
        <v>266</v>
      </c>
      <c r="Z5" s="64">
        <v>136</v>
      </c>
      <c r="AA5" s="64">
        <v>199</v>
      </c>
      <c r="AB5" s="64">
        <v>175</v>
      </c>
      <c r="AC5" s="64">
        <v>66</v>
      </c>
      <c r="AD5" s="64">
        <v>121</v>
      </c>
    </row>
    <row r="6" spans="1:30" ht="15">
      <c r="A6" s="62" t="s">
        <v>191</v>
      </c>
      <c r="B6" s="63">
        <v>351</v>
      </c>
      <c r="C6" s="64">
        <v>447</v>
      </c>
      <c r="D6" s="64">
        <v>396</v>
      </c>
      <c r="E6" s="64" t="s">
        <v>216</v>
      </c>
      <c r="F6" s="64">
        <v>247</v>
      </c>
      <c r="G6" s="64">
        <v>164</v>
      </c>
      <c r="H6" s="64">
        <v>466</v>
      </c>
      <c r="I6" s="64">
        <v>356</v>
      </c>
      <c r="J6" s="64">
        <v>356</v>
      </c>
      <c r="K6" s="64">
        <v>404</v>
      </c>
      <c r="L6" s="64">
        <v>328</v>
      </c>
      <c r="M6" s="64">
        <v>488</v>
      </c>
      <c r="N6" s="64">
        <v>294</v>
      </c>
      <c r="O6" s="64">
        <v>383</v>
      </c>
      <c r="P6" s="64">
        <v>44</v>
      </c>
      <c r="Q6" s="64">
        <v>341</v>
      </c>
      <c r="R6" s="64">
        <v>459</v>
      </c>
      <c r="S6" s="64">
        <v>327</v>
      </c>
      <c r="T6" s="64">
        <v>393</v>
      </c>
      <c r="U6" s="64">
        <v>72</v>
      </c>
      <c r="V6" s="64">
        <v>96</v>
      </c>
      <c r="W6" s="64">
        <v>304</v>
      </c>
      <c r="X6" s="64">
        <v>230</v>
      </c>
      <c r="Y6" s="64">
        <v>421</v>
      </c>
      <c r="Z6" s="64">
        <v>350</v>
      </c>
      <c r="AA6" s="64">
        <v>352</v>
      </c>
      <c r="AB6" s="64">
        <v>221</v>
      </c>
      <c r="AC6" s="64">
        <v>378</v>
      </c>
      <c r="AD6" s="64">
        <v>333</v>
      </c>
    </row>
    <row r="7" spans="1:30" ht="15">
      <c r="A7" s="62" t="s">
        <v>217</v>
      </c>
      <c r="B7" s="63">
        <v>171</v>
      </c>
      <c r="C7" s="64">
        <v>182</v>
      </c>
      <c r="D7" s="64">
        <v>257</v>
      </c>
      <c r="E7" s="64">
        <v>490</v>
      </c>
      <c r="F7" s="64">
        <v>261</v>
      </c>
      <c r="G7" s="64">
        <v>392</v>
      </c>
      <c r="H7" s="64">
        <v>24</v>
      </c>
      <c r="I7" s="64">
        <v>158</v>
      </c>
      <c r="J7" s="64">
        <v>140</v>
      </c>
      <c r="K7" s="64">
        <v>72</v>
      </c>
      <c r="L7" s="64">
        <v>223</v>
      </c>
      <c r="M7" s="64">
        <v>142</v>
      </c>
      <c r="N7" s="64">
        <v>244</v>
      </c>
      <c r="O7" s="64">
        <v>245</v>
      </c>
      <c r="P7" s="64">
        <v>495</v>
      </c>
      <c r="Q7" s="64">
        <v>198</v>
      </c>
      <c r="R7" s="64">
        <v>170</v>
      </c>
      <c r="S7" s="64">
        <v>212</v>
      </c>
      <c r="T7" s="64">
        <v>122</v>
      </c>
      <c r="U7" s="64">
        <v>522</v>
      </c>
      <c r="V7" s="64">
        <v>443</v>
      </c>
      <c r="W7" s="64">
        <v>236</v>
      </c>
      <c r="X7" s="64">
        <v>259</v>
      </c>
      <c r="Y7" s="64">
        <v>85</v>
      </c>
      <c r="Z7" s="64">
        <v>201</v>
      </c>
      <c r="AA7" s="64">
        <v>137</v>
      </c>
      <c r="AB7" s="64">
        <v>318</v>
      </c>
      <c r="AC7" s="64">
        <v>191</v>
      </c>
      <c r="AD7" s="64">
        <v>206</v>
      </c>
    </row>
    <row r="8" spans="1:30" ht="15">
      <c r="A8" s="62" t="s">
        <v>218</v>
      </c>
      <c r="B8" s="63">
        <v>67</v>
      </c>
      <c r="C8" s="64">
        <v>282</v>
      </c>
      <c r="D8" s="64">
        <v>93</v>
      </c>
      <c r="E8" s="64">
        <v>312</v>
      </c>
      <c r="F8" s="64">
        <v>167</v>
      </c>
      <c r="G8" s="64">
        <v>297</v>
      </c>
      <c r="H8" s="64">
        <v>208</v>
      </c>
      <c r="I8" s="64">
        <v>79</v>
      </c>
      <c r="J8" s="64">
        <v>107</v>
      </c>
      <c r="K8" s="64">
        <v>159</v>
      </c>
      <c r="L8" s="64">
        <v>15</v>
      </c>
      <c r="M8" s="64">
        <v>242</v>
      </c>
      <c r="N8" s="64">
        <v>21</v>
      </c>
      <c r="O8" s="64">
        <v>276</v>
      </c>
      <c r="P8" s="64">
        <v>268</v>
      </c>
      <c r="Q8" s="64">
        <v>34</v>
      </c>
      <c r="R8" s="64">
        <v>270</v>
      </c>
      <c r="S8" s="64">
        <v>20</v>
      </c>
      <c r="T8" s="64">
        <v>109</v>
      </c>
      <c r="U8" s="64">
        <v>383</v>
      </c>
      <c r="V8" s="64">
        <v>216</v>
      </c>
      <c r="W8" s="64">
        <v>9</v>
      </c>
      <c r="X8" s="64">
        <v>151</v>
      </c>
      <c r="Y8" s="64">
        <v>175</v>
      </c>
      <c r="Z8" s="64">
        <v>44</v>
      </c>
      <c r="AA8" s="64">
        <v>107</v>
      </c>
      <c r="AB8" s="64">
        <v>91</v>
      </c>
      <c r="AC8" s="64">
        <v>67</v>
      </c>
      <c r="AD8" s="64">
        <v>28</v>
      </c>
    </row>
    <row r="9" spans="1:30" ht="15">
      <c r="A9" s="62" t="s">
        <v>192</v>
      </c>
      <c r="B9" s="63">
        <v>123</v>
      </c>
      <c r="C9" s="64">
        <v>200</v>
      </c>
      <c r="D9" s="64">
        <v>255</v>
      </c>
      <c r="E9" s="64">
        <v>247</v>
      </c>
      <c r="F9" s="64" t="s">
        <v>216</v>
      </c>
      <c r="G9" s="64">
        <v>130</v>
      </c>
      <c r="H9" s="64">
        <v>237</v>
      </c>
      <c r="I9" s="64">
        <v>127</v>
      </c>
      <c r="J9" s="64">
        <v>128</v>
      </c>
      <c r="K9" s="64">
        <v>190</v>
      </c>
      <c r="L9" s="64">
        <v>181</v>
      </c>
      <c r="M9" s="64">
        <v>241</v>
      </c>
      <c r="N9" s="64">
        <v>145</v>
      </c>
      <c r="O9" s="64">
        <v>137</v>
      </c>
      <c r="P9" s="64">
        <v>271</v>
      </c>
      <c r="Q9" s="64">
        <v>158</v>
      </c>
      <c r="R9" s="64">
        <v>212</v>
      </c>
      <c r="S9" s="64">
        <v>161</v>
      </c>
      <c r="T9" s="64">
        <v>180</v>
      </c>
      <c r="U9" s="64">
        <v>260</v>
      </c>
      <c r="V9" s="64">
        <v>241</v>
      </c>
      <c r="W9" s="64">
        <v>160</v>
      </c>
      <c r="X9" s="64">
        <v>16</v>
      </c>
      <c r="Y9" s="64">
        <v>192</v>
      </c>
      <c r="Z9" s="64">
        <v>131</v>
      </c>
      <c r="AA9" s="64">
        <v>124</v>
      </c>
      <c r="AB9" s="64">
        <v>131</v>
      </c>
      <c r="AC9" s="64">
        <v>206</v>
      </c>
      <c r="AD9" s="64">
        <v>146</v>
      </c>
    </row>
    <row r="10" spans="1:30" ht="15">
      <c r="A10" s="62" t="s">
        <v>219</v>
      </c>
      <c r="B10" s="63">
        <v>249</v>
      </c>
      <c r="C10" s="64">
        <v>146</v>
      </c>
      <c r="D10" s="64">
        <v>339</v>
      </c>
      <c r="E10" s="64">
        <v>559</v>
      </c>
      <c r="F10" s="64">
        <v>295</v>
      </c>
      <c r="G10" s="64">
        <v>424</v>
      </c>
      <c r="H10" s="64">
        <v>107</v>
      </c>
      <c r="I10" s="64">
        <v>238</v>
      </c>
      <c r="J10" s="64">
        <v>216</v>
      </c>
      <c r="K10" s="64">
        <v>155</v>
      </c>
      <c r="L10" s="64">
        <v>306</v>
      </c>
      <c r="M10" s="64">
        <v>105</v>
      </c>
      <c r="N10" s="64">
        <v>327</v>
      </c>
      <c r="O10" s="64">
        <v>208</v>
      </c>
      <c r="P10" s="64">
        <v>565</v>
      </c>
      <c r="Q10" s="64">
        <v>280</v>
      </c>
      <c r="R10" s="64">
        <v>134</v>
      </c>
      <c r="S10" s="64">
        <v>294</v>
      </c>
      <c r="T10" s="64">
        <v>205</v>
      </c>
      <c r="U10" s="64">
        <v>555</v>
      </c>
      <c r="V10" s="64">
        <v>525</v>
      </c>
      <c r="W10" s="64">
        <v>317</v>
      </c>
      <c r="X10" s="64">
        <v>311</v>
      </c>
      <c r="Y10" s="64">
        <v>168</v>
      </c>
      <c r="Z10" s="64">
        <v>272</v>
      </c>
      <c r="AA10" s="64">
        <v>220</v>
      </c>
      <c r="AB10" s="64">
        <v>400</v>
      </c>
      <c r="AC10" s="64">
        <v>274</v>
      </c>
      <c r="AD10" s="64">
        <v>289</v>
      </c>
    </row>
    <row r="11" spans="1:30" ht="15">
      <c r="A11" s="62" t="s">
        <v>193</v>
      </c>
      <c r="B11" s="63">
        <v>253</v>
      </c>
      <c r="C11" s="64">
        <v>299</v>
      </c>
      <c r="D11" s="64">
        <v>385</v>
      </c>
      <c r="E11" s="64">
        <v>164</v>
      </c>
      <c r="F11" s="64">
        <v>130</v>
      </c>
      <c r="G11" s="64" t="s">
        <v>216</v>
      </c>
      <c r="H11" s="64">
        <v>367</v>
      </c>
      <c r="I11" s="64">
        <v>257</v>
      </c>
      <c r="J11" s="64">
        <v>259</v>
      </c>
      <c r="K11" s="64">
        <v>320</v>
      </c>
      <c r="L11" s="64">
        <v>311</v>
      </c>
      <c r="M11" s="64">
        <v>339</v>
      </c>
      <c r="N11" s="64">
        <v>275</v>
      </c>
      <c r="O11" s="64">
        <v>235</v>
      </c>
      <c r="P11" s="64">
        <v>205</v>
      </c>
      <c r="Q11" s="64">
        <v>288</v>
      </c>
      <c r="R11" s="64">
        <v>311</v>
      </c>
      <c r="S11" s="64">
        <v>291</v>
      </c>
      <c r="T11" s="64">
        <v>310</v>
      </c>
      <c r="U11" s="64">
        <v>130</v>
      </c>
      <c r="V11" s="64">
        <v>198</v>
      </c>
      <c r="W11" s="64">
        <v>290</v>
      </c>
      <c r="X11" s="64">
        <v>146</v>
      </c>
      <c r="Y11" s="64">
        <v>322</v>
      </c>
      <c r="Z11" s="64">
        <v>261</v>
      </c>
      <c r="AA11" s="64">
        <v>253</v>
      </c>
      <c r="AB11" s="64">
        <v>260</v>
      </c>
      <c r="AC11" s="64">
        <v>336</v>
      </c>
      <c r="AD11" s="64">
        <v>276</v>
      </c>
    </row>
    <row r="12" spans="1:30" ht="15">
      <c r="A12" s="62" t="s">
        <v>220</v>
      </c>
      <c r="B12" s="63">
        <v>130</v>
      </c>
      <c r="C12" s="64">
        <v>347</v>
      </c>
      <c r="D12" s="64">
        <v>35</v>
      </c>
      <c r="E12" s="64">
        <v>361</v>
      </c>
      <c r="F12" s="64">
        <v>221</v>
      </c>
      <c r="G12" s="64">
        <v>351</v>
      </c>
      <c r="H12" s="64">
        <v>256</v>
      </c>
      <c r="I12" s="64">
        <v>128</v>
      </c>
      <c r="J12" s="64">
        <v>171</v>
      </c>
      <c r="K12" s="64">
        <v>207</v>
      </c>
      <c r="L12" s="64">
        <v>56</v>
      </c>
      <c r="M12" s="64">
        <v>306</v>
      </c>
      <c r="N12" s="64">
        <v>75</v>
      </c>
      <c r="O12" s="64">
        <v>341</v>
      </c>
      <c r="P12" s="64">
        <v>317</v>
      </c>
      <c r="Q12" s="64">
        <v>82</v>
      </c>
      <c r="R12" s="64">
        <v>334</v>
      </c>
      <c r="S12" s="64">
        <v>82</v>
      </c>
      <c r="T12" s="64">
        <v>157</v>
      </c>
      <c r="U12" s="64">
        <v>431</v>
      </c>
      <c r="V12" s="64">
        <v>265</v>
      </c>
      <c r="W12" s="64">
        <v>61</v>
      </c>
      <c r="X12" s="64">
        <v>205</v>
      </c>
      <c r="Y12" s="64">
        <v>238</v>
      </c>
      <c r="Z12" s="64">
        <v>108</v>
      </c>
      <c r="AA12" s="64">
        <v>170</v>
      </c>
      <c r="AB12" s="64">
        <v>140</v>
      </c>
      <c r="AC12" s="64">
        <v>93</v>
      </c>
      <c r="AD12" s="64">
        <v>91</v>
      </c>
    </row>
    <row r="13" spans="1:30" ht="15">
      <c r="A13" s="62" t="s">
        <v>221</v>
      </c>
      <c r="B13" s="63">
        <v>220</v>
      </c>
      <c r="C13" s="64">
        <v>329</v>
      </c>
      <c r="D13" s="64">
        <v>244</v>
      </c>
      <c r="E13" s="64">
        <v>199</v>
      </c>
      <c r="F13" s="64">
        <v>128</v>
      </c>
      <c r="G13" s="64">
        <v>192</v>
      </c>
      <c r="H13" s="64">
        <v>347</v>
      </c>
      <c r="I13" s="64">
        <v>231</v>
      </c>
      <c r="J13" s="64">
        <v>237</v>
      </c>
      <c r="K13" s="64">
        <v>300</v>
      </c>
      <c r="L13" s="64">
        <v>175</v>
      </c>
      <c r="M13" s="64">
        <v>370</v>
      </c>
      <c r="N13" s="64">
        <v>141</v>
      </c>
      <c r="O13" s="64">
        <v>265</v>
      </c>
      <c r="P13" s="64">
        <v>155</v>
      </c>
      <c r="Q13" s="64">
        <v>189</v>
      </c>
      <c r="R13" s="64">
        <v>341</v>
      </c>
      <c r="S13" s="64">
        <v>174</v>
      </c>
      <c r="T13" s="64">
        <v>300</v>
      </c>
      <c r="U13" s="64">
        <v>254</v>
      </c>
      <c r="V13" s="64">
        <v>103</v>
      </c>
      <c r="W13" s="64">
        <v>151</v>
      </c>
      <c r="X13" s="64">
        <v>112</v>
      </c>
      <c r="Y13" s="64">
        <v>302</v>
      </c>
      <c r="Z13" s="64">
        <v>198</v>
      </c>
      <c r="AA13" s="64">
        <v>234</v>
      </c>
      <c r="AB13" s="64">
        <v>69</v>
      </c>
      <c r="AC13" s="64">
        <v>225</v>
      </c>
      <c r="AD13" s="64">
        <v>182</v>
      </c>
    </row>
    <row r="14" spans="1:30" ht="15">
      <c r="A14" s="62" t="s">
        <v>194</v>
      </c>
      <c r="B14" s="63">
        <v>147</v>
      </c>
      <c r="C14" s="64">
        <v>182</v>
      </c>
      <c r="D14" s="64">
        <v>233</v>
      </c>
      <c r="E14" s="64">
        <v>466</v>
      </c>
      <c r="F14" s="64">
        <v>237</v>
      </c>
      <c r="G14" s="64">
        <v>367</v>
      </c>
      <c r="H14" s="64" t="s">
        <v>216</v>
      </c>
      <c r="I14" s="64">
        <v>135</v>
      </c>
      <c r="J14" s="64">
        <v>116</v>
      </c>
      <c r="K14" s="64">
        <v>48</v>
      </c>
      <c r="L14" s="64">
        <v>200</v>
      </c>
      <c r="M14" s="64">
        <v>142</v>
      </c>
      <c r="N14" s="64">
        <v>220</v>
      </c>
      <c r="O14" s="64">
        <v>245</v>
      </c>
      <c r="P14" s="64">
        <v>471</v>
      </c>
      <c r="Q14" s="64">
        <v>174</v>
      </c>
      <c r="R14" s="64">
        <v>170</v>
      </c>
      <c r="S14" s="64">
        <v>188</v>
      </c>
      <c r="T14" s="64">
        <v>98</v>
      </c>
      <c r="U14" s="64">
        <v>498</v>
      </c>
      <c r="V14" s="64">
        <v>419</v>
      </c>
      <c r="W14" s="64">
        <v>212</v>
      </c>
      <c r="X14" s="64">
        <v>235</v>
      </c>
      <c r="Y14" s="64">
        <v>85</v>
      </c>
      <c r="Z14" s="64">
        <v>177</v>
      </c>
      <c r="AA14" s="64">
        <v>113</v>
      </c>
      <c r="AB14" s="64">
        <v>294</v>
      </c>
      <c r="AC14" s="64">
        <v>167</v>
      </c>
      <c r="AD14" s="64">
        <v>186</v>
      </c>
    </row>
    <row r="15" spans="1:30" ht="15">
      <c r="A15" s="62" t="s">
        <v>222</v>
      </c>
      <c r="B15" s="63">
        <v>164</v>
      </c>
      <c r="C15" s="64">
        <v>164</v>
      </c>
      <c r="D15" s="64">
        <v>251</v>
      </c>
      <c r="E15" s="64">
        <v>484</v>
      </c>
      <c r="F15" s="64">
        <v>255</v>
      </c>
      <c r="G15" s="64">
        <v>385</v>
      </c>
      <c r="H15" s="64">
        <v>18</v>
      </c>
      <c r="I15" s="64">
        <v>153</v>
      </c>
      <c r="J15" s="64">
        <v>134</v>
      </c>
      <c r="K15" s="64">
        <v>66</v>
      </c>
      <c r="L15" s="64">
        <v>217</v>
      </c>
      <c r="M15" s="64">
        <v>124</v>
      </c>
      <c r="N15" s="64">
        <v>238</v>
      </c>
      <c r="O15" s="64">
        <v>227</v>
      </c>
      <c r="P15" s="64">
        <v>489</v>
      </c>
      <c r="Q15" s="64">
        <v>192</v>
      </c>
      <c r="R15" s="64">
        <v>152</v>
      </c>
      <c r="S15" s="64">
        <v>206</v>
      </c>
      <c r="T15" s="64">
        <v>116</v>
      </c>
      <c r="U15" s="64">
        <v>516</v>
      </c>
      <c r="V15" s="64">
        <v>437</v>
      </c>
      <c r="W15" s="64">
        <v>229</v>
      </c>
      <c r="X15" s="64">
        <v>253</v>
      </c>
      <c r="Y15" s="64">
        <v>67</v>
      </c>
      <c r="Z15" s="64">
        <v>195</v>
      </c>
      <c r="AA15" s="64">
        <v>131</v>
      </c>
      <c r="AB15" s="64">
        <v>312</v>
      </c>
      <c r="AC15" s="64">
        <v>185</v>
      </c>
      <c r="AD15" s="64">
        <v>300</v>
      </c>
    </row>
    <row r="16" spans="1:30" ht="15">
      <c r="A16" s="62" t="s">
        <v>195</v>
      </c>
      <c r="B16" s="63">
        <v>11</v>
      </c>
      <c r="C16" s="64">
        <v>222</v>
      </c>
      <c r="D16" s="64">
        <v>151</v>
      </c>
      <c r="E16" s="64">
        <v>356</v>
      </c>
      <c r="F16" s="64">
        <v>127</v>
      </c>
      <c r="G16" s="64">
        <v>257</v>
      </c>
      <c r="H16" s="64">
        <v>135</v>
      </c>
      <c r="I16" s="64" t="s">
        <v>216</v>
      </c>
      <c r="J16" s="64">
        <v>40</v>
      </c>
      <c r="K16" s="64">
        <v>83</v>
      </c>
      <c r="L16" s="64">
        <v>71</v>
      </c>
      <c r="M16" s="64">
        <v>182</v>
      </c>
      <c r="N16" s="64">
        <v>90</v>
      </c>
      <c r="O16" s="64">
        <v>213</v>
      </c>
      <c r="P16" s="64">
        <v>340</v>
      </c>
      <c r="Q16" s="64">
        <v>46</v>
      </c>
      <c r="R16" s="64">
        <v>210</v>
      </c>
      <c r="S16" s="64">
        <v>58</v>
      </c>
      <c r="T16" s="64">
        <v>53</v>
      </c>
      <c r="U16" s="64">
        <v>388</v>
      </c>
      <c r="V16" s="64">
        <v>288</v>
      </c>
      <c r="W16" s="64">
        <v>81</v>
      </c>
      <c r="X16" s="64">
        <v>126</v>
      </c>
      <c r="Y16" s="64">
        <v>111</v>
      </c>
      <c r="Z16" s="64">
        <v>35</v>
      </c>
      <c r="AA16" s="64">
        <v>44</v>
      </c>
      <c r="AB16" s="64">
        <v>163</v>
      </c>
      <c r="AC16" s="64">
        <v>90</v>
      </c>
      <c r="AD16" s="64">
        <v>51</v>
      </c>
    </row>
    <row r="17" spans="1:30" ht="15">
      <c r="A17" s="62" t="s">
        <v>223</v>
      </c>
      <c r="B17" s="63">
        <v>60</v>
      </c>
      <c r="C17" s="64">
        <v>158</v>
      </c>
      <c r="D17" s="64">
        <v>216</v>
      </c>
      <c r="E17" s="64">
        <v>370</v>
      </c>
      <c r="F17" s="64">
        <v>142</v>
      </c>
      <c r="G17" s="64">
        <v>271</v>
      </c>
      <c r="H17" s="64">
        <v>96</v>
      </c>
      <c r="I17" s="64">
        <v>60</v>
      </c>
      <c r="J17" s="64">
        <v>20</v>
      </c>
      <c r="K17" s="64">
        <v>83</v>
      </c>
      <c r="L17" s="64">
        <v>132</v>
      </c>
      <c r="M17" s="64">
        <v>118</v>
      </c>
      <c r="N17" s="64">
        <v>137</v>
      </c>
      <c r="O17" s="64">
        <v>181</v>
      </c>
      <c r="P17" s="64">
        <v>386</v>
      </c>
      <c r="Q17" s="64">
        <v>106</v>
      </c>
      <c r="R17" s="64">
        <v>146</v>
      </c>
      <c r="S17" s="64">
        <v>111</v>
      </c>
      <c r="T17" s="64">
        <v>113</v>
      </c>
      <c r="U17" s="64">
        <v>402</v>
      </c>
      <c r="V17" s="64">
        <v>334</v>
      </c>
      <c r="W17" s="64">
        <v>127</v>
      </c>
      <c r="X17" s="64">
        <v>140</v>
      </c>
      <c r="Y17" s="64">
        <v>51</v>
      </c>
      <c r="Z17" s="64">
        <v>81</v>
      </c>
      <c r="AA17" s="64">
        <v>17</v>
      </c>
      <c r="AB17" s="64">
        <v>209</v>
      </c>
      <c r="AC17" s="64">
        <v>151</v>
      </c>
      <c r="AD17" s="64">
        <v>99</v>
      </c>
    </row>
    <row r="18" spans="1:30" ht="15">
      <c r="A18" s="62" t="s">
        <v>224</v>
      </c>
      <c r="B18" s="63">
        <v>31</v>
      </c>
      <c r="C18" s="64">
        <v>248</v>
      </c>
      <c r="D18" s="64">
        <v>129</v>
      </c>
      <c r="E18" s="64">
        <v>364</v>
      </c>
      <c r="F18" s="64">
        <v>146</v>
      </c>
      <c r="G18" s="64">
        <v>276</v>
      </c>
      <c r="H18" s="64">
        <v>164</v>
      </c>
      <c r="I18" s="64">
        <v>29</v>
      </c>
      <c r="J18" s="64">
        <v>70</v>
      </c>
      <c r="K18" s="64">
        <v>112</v>
      </c>
      <c r="L18" s="64">
        <v>51</v>
      </c>
      <c r="M18" s="64">
        <v>208</v>
      </c>
      <c r="N18" s="64">
        <v>71</v>
      </c>
      <c r="O18" s="64">
        <v>242</v>
      </c>
      <c r="P18" s="64">
        <v>320</v>
      </c>
      <c r="Q18" s="64">
        <v>25</v>
      </c>
      <c r="R18" s="64">
        <v>236</v>
      </c>
      <c r="S18" s="64">
        <v>37</v>
      </c>
      <c r="T18" s="64">
        <v>70</v>
      </c>
      <c r="U18" s="64">
        <v>406</v>
      </c>
      <c r="V18" s="64">
        <v>268</v>
      </c>
      <c r="W18" s="64">
        <v>60</v>
      </c>
      <c r="X18" s="64">
        <v>144</v>
      </c>
      <c r="Y18" s="64">
        <v>140</v>
      </c>
      <c r="Z18" s="64">
        <v>15</v>
      </c>
      <c r="AA18" s="64">
        <v>73</v>
      </c>
      <c r="AB18" s="64">
        <v>143</v>
      </c>
      <c r="AC18" s="64">
        <v>64</v>
      </c>
      <c r="AD18" s="64">
        <v>32</v>
      </c>
    </row>
    <row r="19" spans="1:30" ht="15">
      <c r="A19" s="62" t="s">
        <v>225</v>
      </c>
      <c r="B19" s="63">
        <v>349</v>
      </c>
      <c r="C19" s="64">
        <v>492</v>
      </c>
      <c r="D19" s="64">
        <v>354</v>
      </c>
      <c r="E19" s="64">
        <v>64</v>
      </c>
      <c r="F19" s="64">
        <v>291</v>
      </c>
      <c r="G19" s="64">
        <v>225</v>
      </c>
      <c r="H19" s="64">
        <v>491</v>
      </c>
      <c r="I19" s="64">
        <v>360</v>
      </c>
      <c r="J19" s="64">
        <v>389</v>
      </c>
      <c r="K19" s="64">
        <v>434</v>
      </c>
      <c r="L19" s="64">
        <v>303</v>
      </c>
      <c r="M19" s="64">
        <v>524</v>
      </c>
      <c r="N19" s="64">
        <v>270</v>
      </c>
      <c r="O19" s="64">
        <v>428</v>
      </c>
      <c r="P19" s="64">
        <v>20</v>
      </c>
      <c r="Q19" s="64">
        <v>317</v>
      </c>
      <c r="R19" s="64">
        <v>504</v>
      </c>
      <c r="S19" s="64">
        <v>303</v>
      </c>
      <c r="T19" s="64">
        <v>393</v>
      </c>
      <c r="U19" s="64">
        <v>135</v>
      </c>
      <c r="V19" s="64">
        <v>72</v>
      </c>
      <c r="W19" s="64">
        <v>279</v>
      </c>
      <c r="X19" s="64">
        <v>275</v>
      </c>
      <c r="Y19" s="64">
        <v>459</v>
      </c>
      <c r="Z19" s="64">
        <v>326</v>
      </c>
      <c r="AA19" s="64">
        <v>386</v>
      </c>
      <c r="AB19" s="64">
        <v>197</v>
      </c>
      <c r="AC19" s="64">
        <v>353</v>
      </c>
      <c r="AD19" s="64">
        <v>309</v>
      </c>
    </row>
    <row r="20" spans="1:30" ht="15">
      <c r="A20" s="62" t="s">
        <v>226</v>
      </c>
      <c r="B20" s="63">
        <v>386</v>
      </c>
      <c r="C20" s="64">
        <v>536</v>
      </c>
      <c r="D20" s="64">
        <v>409</v>
      </c>
      <c r="E20" s="64">
        <v>106</v>
      </c>
      <c r="F20" s="64">
        <v>336</v>
      </c>
      <c r="G20" s="64">
        <v>270</v>
      </c>
      <c r="H20" s="64">
        <v>528</v>
      </c>
      <c r="I20" s="64">
        <v>397</v>
      </c>
      <c r="J20" s="64">
        <v>426</v>
      </c>
      <c r="K20" s="64">
        <v>479</v>
      </c>
      <c r="L20" s="64">
        <v>341</v>
      </c>
      <c r="M20" s="64">
        <v>561</v>
      </c>
      <c r="N20" s="64">
        <v>307</v>
      </c>
      <c r="O20" s="64">
        <v>473</v>
      </c>
      <c r="P20" s="64">
        <v>65</v>
      </c>
      <c r="Q20" s="64">
        <v>354</v>
      </c>
      <c r="R20" s="64">
        <v>548</v>
      </c>
      <c r="S20" s="64">
        <v>340</v>
      </c>
      <c r="T20" s="64">
        <v>429</v>
      </c>
      <c r="U20" s="64">
        <v>178</v>
      </c>
      <c r="V20" s="64">
        <v>109</v>
      </c>
      <c r="W20" s="64">
        <v>317</v>
      </c>
      <c r="X20" s="64">
        <v>320</v>
      </c>
      <c r="Y20" s="64">
        <v>494</v>
      </c>
      <c r="Z20" s="64">
        <v>363</v>
      </c>
      <c r="AA20" s="64">
        <v>426</v>
      </c>
      <c r="AB20" s="64">
        <v>234</v>
      </c>
      <c r="AC20" s="64">
        <v>391</v>
      </c>
      <c r="AD20" s="64">
        <v>347</v>
      </c>
    </row>
    <row r="21" spans="1:30" ht="15">
      <c r="A21" s="62" t="s">
        <v>196</v>
      </c>
      <c r="B21" s="63">
        <v>44</v>
      </c>
      <c r="C21" s="64">
        <v>178</v>
      </c>
      <c r="D21" s="64">
        <v>199</v>
      </c>
      <c r="E21" s="64">
        <v>356</v>
      </c>
      <c r="F21" s="64">
        <v>128</v>
      </c>
      <c r="G21" s="64">
        <v>259</v>
      </c>
      <c r="H21" s="64">
        <v>116</v>
      </c>
      <c r="I21" s="64">
        <v>40</v>
      </c>
      <c r="J21" s="64" t="s">
        <v>216</v>
      </c>
      <c r="K21" s="64">
        <v>61</v>
      </c>
      <c r="L21" s="64">
        <v>112</v>
      </c>
      <c r="M21" s="64">
        <v>138</v>
      </c>
      <c r="N21" s="64">
        <v>120</v>
      </c>
      <c r="O21" s="64">
        <v>173</v>
      </c>
      <c r="P21" s="64">
        <v>369</v>
      </c>
      <c r="Q21" s="64">
        <v>86</v>
      </c>
      <c r="R21" s="64">
        <v>166</v>
      </c>
      <c r="S21" s="64">
        <v>94</v>
      </c>
      <c r="T21" s="64">
        <v>91</v>
      </c>
      <c r="U21" s="64">
        <v>388</v>
      </c>
      <c r="V21" s="64">
        <v>318</v>
      </c>
      <c r="W21" s="64">
        <v>110</v>
      </c>
      <c r="X21" s="64">
        <v>126</v>
      </c>
      <c r="Y21" s="64">
        <v>71</v>
      </c>
      <c r="Z21" s="64">
        <v>64</v>
      </c>
      <c r="AA21" s="64">
        <v>4</v>
      </c>
      <c r="AB21" s="64">
        <v>193</v>
      </c>
      <c r="AC21" s="64">
        <v>130</v>
      </c>
      <c r="AD21" s="64">
        <v>81</v>
      </c>
    </row>
    <row r="22" spans="1:30" ht="15">
      <c r="A22" s="62" t="s">
        <v>197</v>
      </c>
      <c r="B22" s="63">
        <v>94</v>
      </c>
      <c r="C22" s="64">
        <v>202</v>
      </c>
      <c r="D22" s="64">
        <v>184</v>
      </c>
      <c r="E22" s="64">
        <v>404</v>
      </c>
      <c r="F22" s="64">
        <v>190</v>
      </c>
      <c r="G22" s="64">
        <v>320</v>
      </c>
      <c r="H22" s="64">
        <v>48</v>
      </c>
      <c r="I22" s="64">
        <v>83</v>
      </c>
      <c r="J22" s="64">
        <v>61</v>
      </c>
      <c r="K22" s="64" t="s">
        <v>216</v>
      </c>
      <c r="L22" s="64">
        <v>151</v>
      </c>
      <c r="M22" s="64">
        <v>162</v>
      </c>
      <c r="N22" s="64">
        <v>172</v>
      </c>
      <c r="O22" s="64">
        <v>234</v>
      </c>
      <c r="P22" s="64">
        <v>422</v>
      </c>
      <c r="Q22" s="64">
        <v>126</v>
      </c>
      <c r="R22" s="64">
        <v>190</v>
      </c>
      <c r="S22" s="64">
        <v>139</v>
      </c>
      <c r="T22" s="64">
        <v>50</v>
      </c>
      <c r="U22" s="64">
        <v>450</v>
      </c>
      <c r="V22" s="64">
        <v>371</v>
      </c>
      <c r="W22" s="64">
        <v>164</v>
      </c>
      <c r="X22" s="64">
        <v>188</v>
      </c>
      <c r="Y22" s="64">
        <v>94</v>
      </c>
      <c r="Z22" s="64">
        <v>118</v>
      </c>
      <c r="AA22" s="64">
        <v>65</v>
      </c>
      <c r="AB22" s="64">
        <v>245</v>
      </c>
      <c r="AC22" s="64">
        <v>119</v>
      </c>
      <c r="AD22" s="64">
        <v>135</v>
      </c>
    </row>
    <row r="23" spans="1:30" ht="15">
      <c r="A23" s="62" t="s">
        <v>198</v>
      </c>
      <c r="B23" s="63">
        <v>73</v>
      </c>
      <c r="C23" s="64">
        <v>290</v>
      </c>
      <c r="D23" s="64">
        <v>80</v>
      </c>
      <c r="E23" s="64">
        <v>328</v>
      </c>
      <c r="F23" s="64">
        <v>181</v>
      </c>
      <c r="G23" s="64">
        <v>311</v>
      </c>
      <c r="H23" s="64">
        <v>200</v>
      </c>
      <c r="I23" s="64">
        <v>71</v>
      </c>
      <c r="J23" s="64">
        <v>112</v>
      </c>
      <c r="K23" s="64">
        <v>151</v>
      </c>
      <c r="L23" s="64" t="s">
        <v>216</v>
      </c>
      <c r="M23" s="64">
        <v>250</v>
      </c>
      <c r="N23" s="64">
        <v>36</v>
      </c>
      <c r="O23" s="64">
        <v>285</v>
      </c>
      <c r="P23" s="64">
        <v>283</v>
      </c>
      <c r="Q23" s="64">
        <v>26</v>
      </c>
      <c r="R23" s="64">
        <v>278</v>
      </c>
      <c r="S23" s="64">
        <v>26</v>
      </c>
      <c r="T23" s="64">
        <v>101</v>
      </c>
      <c r="U23" s="64">
        <v>398</v>
      </c>
      <c r="V23" s="64">
        <v>232</v>
      </c>
      <c r="W23" s="64">
        <v>23</v>
      </c>
      <c r="X23" s="64">
        <v>166</v>
      </c>
      <c r="Y23" s="64">
        <v>182</v>
      </c>
      <c r="Z23" s="64">
        <v>50</v>
      </c>
      <c r="AA23" s="64">
        <v>115</v>
      </c>
      <c r="AB23" s="64">
        <v>107</v>
      </c>
      <c r="AC23" s="64">
        <v>52</v>
      </c>
      <c r="AD23" s="64">
        <v>45</v>
      </c>
    </row>
    <row r="24" spans="1:30" ht="15">
      <c r="A24" s="62" t="s">
        <v>227</v>
      </c>
      <c r="B24" s="63">
        <v>213</v>
      </c>
      <c r="C24" s="64">
        <v>309</v>
      </c>
      <c r="D24" s="64">
        <v>264</v>
      </c>
      <c r="E24" s="64">
        <v>195</v>
      </c>
      <c r="F24" s="64">
        <v>108</v>
      </c>
      <c r="G24" s="64">
        <v>172</v>
      </c>
      <c r="H24" s="64">
        <v>328</v>
      </c>
      <c r="I24" s="64">
        <v>218</v>
      </c>
      <c r="J24" s="64">
        <v>218</v>
      </c>
      <c r="K24" s="64">
        <v>280</v>
      </c>
      <c r="L24" s="64">
        <v>195</v>
      </c>
      <c r="M24" s="64">
        <v>350</v>
      </c>
      <c r="N24" s="64">
        <v>166</v>
      </c>
      <c r="O24" s="64">
        <v>245</v>
      </c>
      <c r="P24" s="64">
        <v>175</v>
      </c>
      <c r="Q24" s="64">
        <v>209</v>
      </c>
      <c r="R24" s="64">
        <v>321</v>
      </c>
      <c r="S24" s="64">
        <v>194</v>
      </c>
      <c r="T24" s="64">
        <v>280</v>
      </c>
      <c r="U24" s="64">
        <v>233</v>
      </c>
      <c r="V24" s="64">
        <v>123</v>
      </c>
      <c r="W24" s="64">
        <v>171</v>
      </c>
      <c r="X24" s="64">
        <v>92</v>
      </c>
      <c r="Y24" s="64">
        <v>282</v>
      </c>
      <c r="Z24" s="64">
        <v>218</v>
      </c>
      <c r="AA24" s="64">
        <v>214</v>
      </c>
      <c r="AB24" s="64">
        <v>89</v>
      </c>
      <c r="AC24" s="64">
        <v>245</v>
      </c>
      <c r="AD24" s="64">
        <v>236</v>
      </c>
    </row>
    <row r="25" spans="1:30" ht="15">
      <c r="A25" s="62" t="s">
        <v>228</v>
      </c>
      <c r="B25" s="63">
        <v>225</v>
      </c>
      <c r="C25" s="64">
        <v>175</v>
      </c>
      <c r="D25" s="64">
        <v>311</v>
      </c>
      <c r="E25" s="64">
        <v>544</v>
      </c>
      <c r="F25" s="64">
        <v>316</v>
      </c>
      <c r="G25" s="64">
        <v>446</v>
      </c>
      <c r="H25" s="64">
        <v>78</v>
      </c>
      <c r="I25" s="64">
        <v>213</v>
      </c>
      <c r="J25" s="64">
        <v>194</v>
      </c>
      <c r="K25" s="64">
        <v>126</v>
      </c>
      <c r="L25" s="64">
        <v>278</v>
      </c>
      <c r="M25" s="64">
        <v>134</v>
      </c>
      <c r="N25" s="64">
        <v>299</v>
      </c>
      <c r="O25" s="64">
        <v>238</v>
      </c>
      <c r="P25" s="64">
        <v>549</v>
      </c>
      <c r="Q25" s="64">
        <v>252</v>
      </c>
      <c r="R25" s="64">
        <v>162</v>
      </c>
      <c r="S25" s="64">
        <v>267</v>
      </c>
      <c r="T25" s="64">
        <v>176</v>
      </c>
      <c r="U25" s="64">
        <v>576</v>
      </c>
      <c r="V25" s="64">
        <v>497</v>
      </c>
      <c r="W25" s="64">
        <v>290</v>
      </c>
      <c r="X25" s="64">
        <v>314</v>
      </c>
      <c r="Y25" s="64">
        <v>140</v>
      </c>
      <c r="Z25" s="64">
        <v>255</v>
      </c>
      <c r="AA25" s="64">
        <v>192</v>
      </c>
      <c r="AB25" s="64">
        <v>373</v>
      </c>
      <c r="AC25" s="64">
        <v>247</v>
      </c>
      <c r="AD25" s="64">
        <v>261</v>
      </c>
    </row>
    <row r="26" spans="1:30" ht="15">
      <c r="A26" s="62" t="s">
        <v>199</v>
      </c>
      <c r="B26" s="63">
        <v>179</v>
      </c>
      <c r="C26" s="64">
        <v>41</v>
      </c>
      <c r="D26" s="64">
        <v>334</v>
      </c>
      <c r="E26" s="64">
        <v>488</v>
      </c>
      <c r="F26" s="64">
        <v>241</v>
      </c>
      <c r="G26" s="64">
        <v>339</v>
      </c>
      <c r="H26" s="64">
        <v>142</v>
      </c>
      <c r="I26" s="64">
        <v>182</v>
      </c>
      <c r="J26" s="64">
        <v>138</v>
      </c>
      <c r="K26" s="64">
        <v>162</v>
      </c>
      <c r="L26" s="64">
        <v>250</v>
      </c>
      <c r="M26" s="64" t="s">
        <v>216</v>
      </c>
      <c r="N26" s="64">
        <v>254</v>
      </c>
      <c r="O26" s="64">
        <v>104</v>
      </c>
      <c r="P26" s="64">
        <v>504</v>
      </c>
      <c r="Q26" s="64">
        <v>224</v>
      </c>
      <c r="R26" s="64">
        <v>29</v>
      </c>
      <c r="S26" s="64">
        <v>229</v>
      </c>
      <c r="T26" s="64">
        <v>212</v>
      </c>
      <c r="U26" s="64">
        <v>470</v>
      </c>
      <c r="V26" s="64">
        <v>452</v>
      </c>
      <c r="W26" s="64">
        <v>245</v>
      </c>
      <c r="X26" s="64">
        <v>257</v>
      </c>
      <c r="Y26" s="64">
        <v>68</v>
      </c>
      <c r="Z26" s="64">
        <v>199</v>
      </c>
      <c r="AA26" s="64">
        <v>136</v>
      </c>
      <c r="AB26" s="64">
        <v>327</v>
      </c>
      <c r="AC26" s="64">
        <v>269</v>
      </c>
      <c r="AD26" s="64">
        <v>216</v>
      </c>
    </row>
    <row r="27" spans="1:30" ht="15">
      <c r="A27" s="62" t="s">
        <v>229</v>
      </c>
      <c r="B27" s="63">
        <v>260</v>
      </c>
      <c r="C27" s="64">
        <v>372</v>
      </c>
      <c r="D27" s="64">
        <v>283</v>
      </c>
      <c r="E27" s="64">
        <v>155</v>
      </c>
      <c r="F27" s="64">
        <v>172</v>
      </c>
      <c r="G27" s="64">
        <v>213</v>
      </c>
      <c r="H27" s="64">
        <v>391</v>
      </c>
      <c r="I27" s="64">
        <v>271</v>
      </c>
      <c r="J27" s="64">
        <v>301</v>
      </c>
      <c r="K27" s="64">
        <v>345</v>
      </c>
      <c r="L27" s="64">
        <v>215</v>
      </c>
      <c r="M27" s="64">
        <v>413</v>
      </c>
      <c r="N27" s="64">
        <v>181</v>
      </c>
      <c r="O27" s="64">
        <v>309</v>
      </c>
      <c r="P27" s="64">
        <v>111</v>
      </c>
      <c r="Q27" s="64">
        <v>228</v>
      </c>
      <c r="R27" s="64">
        <v>384</v>
      </c>
      <c r="S27" s="64">
        <v>214</v>
      </c>
      <c r="T27" s="64">
        <v>303</v>
      </c>
      <c r="U27" s="64">
        <v>227</v>
      </c>
      <c r="V27" s="64">
        <v>59</v>
      </c>
      <c r="W27" s="64">
        <v>191</v>
      </c>
      <c r="X27" s="64">
        <v>155</v>
      </c>
      <c r="Y27" s="64">
        <v>346</v>
      </c>
      <c r="Z27" s="64">
        <v>237</v>
      </c>
      <c r="AA27" s="64">
        <v>277</v>
      </c>
      <c r="AB27" s="64">
        <v>109</v>
      </c>
      <c r="AC27" s="64">
        <v>265</v>
      </c>
      <c r="AD27" s="64">
        <v>221</v>
      </c>
    </row>
    <row r="28" spans="1:30" ht="15">
      <c r="A28" s="62" t="s">
        <v>230</v>
      </c>
      <c r="B28" s="63">
        <v>255</v>
      </c>
      <c r="C28" s="64">
        <v>399</v>
      </c>
      <c r="D28" s="64">
        <v>282</v>
      </c>
      <c r="E28" s="64">
        <v>124</v>
      </c>
      <c r="F28" s="64">
        <v>219</v>
      </c>
      <c r="G28" s="64">
        <v>223</v>
      </c>
      <c r="H28" s="64">
        <v>396</v>
      </c>
      <c r="I28" s="64">
        <v>266</v>
      </c>
      <c r="J28" s="64">
        <v>297</v>
      </c>
      <c r="K28" s="64">
        <v>348</v>
      </c>
      <c r="L28" s="64">
        <v>210</v>
      </c>
      <c r="M28" s="64">
        <v>409</v>
      </c>
      <c r="N28" s="64">
        <v>176</v>
      </c>
      <c r="O28" s="64">
        <v>351</v>
      </c>
      <c r="P28" s="64">
        <v>80</v>
      </c>
      <c r="Q28" s="64">
        <v>224</v>
      </c>
      <c r="R28" s="64">
        <v>387</v>
      </c>
      <c r="S28" s="64">
        <v>209</v>
      </c>
      <c r="T28" s="64">
        <v>298</v>
      </c>
      <c r="U28" s="64">
        <v>195</v>
      </c>
      <c r="V28" s="64">
        <v>28</v>
      </c>
      <c r="W28" s="64">
        <v>186</v>
      </c>
      <c r="X28" s="64">
        <v>203</v>
      </c>
      <c r="Y28" s="64">
        <v>363</v>
      </c>
      <c r="Z28" s="64">
        <v>232</v>
      </c>
      <c r="AA28" s="64">
        <v>295</v>
      </c>
      <c r="AB28" s="64">
        <v>104</v>
      </c>
      <c r="AC28" s="64">
        <v>260</v>
      </c>
      <c r="AD28" s="64">
        <v>216</v>
      </c>
    </row>
    <row r="29" spans="1:30" ht="15">
      <c r="A29" s="62" t="s">
        <v>231</v>
      </c>
      <c r="B29" s="63">
        <v>73</v>
      </c>
      <c r="C29" s="64">
        <v>292</v>
      </c>
      <c r="D29" s="64">
        <v>87</v>
      </c>
      <c r="E29" s="64">
        <v>322</v>
      </c>
      <c r="F29" s="64">
        <v>176</v>
      </c>
      <c r="G29" s="64">
        <v>306</v>
      </c>
      <c r="H29" s="64">
        <v>206</v>
      </c>
      <c r="I29" s="64">
        <v>78</v>
      </c>
      <c r="J29" s="64">
        <v>117</v>
      </c>
      <c r="K29" s="64">
        <v>156</v>
      </c>
      <c r="L29" s="64">
        <v>6</v>
      </c>
      <c r="M29" s="64">
        <v>252</v>
      </c>
      <c r="N29" s="64">
        <v>30</v>
      </c>
      <c r="O29" s="64">
        <v>286</v>
      </c>
      <c r="P29" s="64">
        <v>278</v>
      </c>
      <c r="Q29" s="64">
        <v>32</v>
      </c>
      <c r="R29" s="64">
        <v>280</v>
      </c>
      <c r="S29" s="64">
        <v>20</v>
      </c>
      <c r="T29" s="64">
        <v>106</v>
      </c>
      <c r="U29" s="64">
        <v>391</v>
      </c>
      <c r="V29" s="64">
        <v>226</v>
      </c>
      <c r="W29" s="64">
        <v>17</v>
      </c>
      <c r="X29" s="64">
        <v>160</v>
      </c>
      <c r="Y29" s="64">
        <v>184</v>
      </c>
      <c r="Z29" s="64">
        <v>50</v>
      </c>
      <c r="AA29" s="64">
        <v>117</v>
      </c>
      <c r="AB29" s="64">
        <v>101</v>
      </c>
      <c r="AC29" s="64">
        <v>58</v>
      </c>
      <c r="AD29" s="64">
        <v>37</v>
      </c>
    </row>
    <row r="30" spans="1:30" ht="15">
      <c r="A30" s="62" t="s">
        <v>232</v>
      </c>
      <c r="B30" s="63">
        <v>131</v>
      </c>
      <c r="C30" s="64">
        <v>346</v>
      </c>
      <c r="D30" s="64">
        <v>154</v>
      </c>
      <c r="E30" s="64">
        <v>242</v>
      </c>
      <c r="F30" s="64">
        <v>152</v>
      </c>
      <c r="G30" s="64">
        <v>282</v>
      </c>
      <c r="H30" s="64">
        <v>273</v>
      </c>
      <c r="I30" s="64">
        <v>142</v>
      </c>
      <c r="J30" s="64">
        <v>172</v>
      </c>
      <c r="K30" s="64">
        <v>224</v>
      </c>
      <c r="L30" s="64">
        <v>86</v>
      </c>
      <c r="M30" s="64">
        <v>307</v>
      </c>
      <c r="N30" s="64">
        <v>52</v>
      </c>
      <c r="O30" s="64">
        <v>289</v>
      </c>
      <c r="P30" s="64">
        <v>198</v>
      </c>
      <c r="Q30" s="64">
        <v>99</v>
      </c>
      <c r="R30" s="64">
        <v>335</v>
      </c>
      <c r="S30" s="64">
        <v>85</v>
      </c>
      <c r="T30" s="64">
        <v>174</v>
      </c>
      <c r="U30" s="64">
        <v>312</v>
      </c>
      <c r="V30" s="64">
        <v>146</v>
      </c>
      <c r="W30" s="64">
        <v>62</v>
      </c>
      <c r="X30" s="64">
        <v>136</v>
      </c>
      <c r="Y30" s="64">
        <v>239</v>
      </c>
      <c r="Z30" s="64">
        <v>108</v>
      </c>
      <c r="AA30" s="64">
        <v>171</v>
      </c>
      <c r="AB30" s="64">
        <v>21</v>
      </c>
      <c r="AC30" s="64">
        <v>136</v>
      </c>
      <c r="AD30" s="64">
        <v>92</v>
      </c>
    </row>
    <row r="31" spans="1:30" ht="15">
      <c r="A31" s="62" t="s">
        <v>233</v>
      </c>
      <c r="B31" s="63">
        <v>20</v>
      </c>
      <c r="C31" s="64">
        <v>238</v>
      </c>
      <c r="D31" s="64">
        <v>134</v>
      </c>
      <c r="E31" s="64">
        <v>362</v>
      </c>
      <c r="F31" s="64">
        <v>143</v>
      </c>
      <c r="G31" s="64">
        <v>273</v>
      </c>
      <c r="H31" s="64">
        <v>159</v>
      </c>
      <c r="I31" s="64">
        <v>22</v>
      </c>
      <c r="J31" s="64">
        <v>63</v>
      </c>
      <c r="K31" s="64">
        <v>106</v>
      </c>
      <c r="L31" s="64">
        <v>54</v>
      </c>
      <c r="M31" s="64">
        <v>198</v>
      </c>
      <c r="N31" s="64">
        <v>68</v>
      </c>
      <c r="O31" s="64">
        <v>233</v>
      </c>
      <c r="P31" s="64">
        <v>318</v>
      </c>
      <c r="Q31" s="64">
        <v>28</v>
      </c>
      <c r="R31" s="64">
        <v>226</v>
      </c>
      <c r="S31" s="64">
        <v>40</v>
      </c>
      <c r="T31" s="64">
        <v>75</v>
      </c>
      <c r="U31" s="64">
        <v>404</v>
      </c>
      <c r="V31" s="64">
        <v>266</v>
      </c>
      <c r="W31" s="64">
        <v>59</v>
      </c>
      <c r="X31" s="64">
        <v>141</v>
      </c>
      <c r="Y31" s="64">
        <v>131</v>
      </c>
      <c r="Z31" s="64">
        <v>12</v>
      </c>
      <c r="AA31" s="64">
        <v>67</v>
      </c>
      <c r="AB31" s="64">
        <v>141</v>
      </c>
      <c r="AC31" s="64">
        <v>72</v>
      </c>
      <c r="AD31" s="64">
        <v>30</v>
      </c>
    </row>
    <row r="32" spans="1:30" ht="15">
      <c r="A32" s="62" t="s">
        <v>234</v>
      </c>
      <c r="B32" s="63">
        <v>257</v>
      </c>
      <c r="C32" s="64">
        <v>353</v>
      </c>
      <c r="D32" s="64">
        <v>359</v>
      </c>
      <c r="E32" s="64">
        <v>80</v>
      </c>
      <c r="F32" s="64">
        <v>153</v>
      </c>
      <c r="G32" s="64">
        <v>70</v>
      </c>
      <c r="H32" s="64">
        <v>372</v>
      </c>
      <c r="I32" s="64">
        <v>262</v>
      </c>
      <c r="J32" s="64">
        <v>262</v>
      </c>
      <c r="K32" s="64">
        <v>324</v>
      </c>
      <c r="L32" s="64">
        <v>287</v>
      </c>
      <c r="M32" s="64">
        <v>393</v>
      </c>
      <c r="N32" s="64">
        <v>249</v>
      </c>
      <c r="O32" s="64">
        <v>290</v>
      </c>
      <c r="P32" s="64">
        <v>135</v>
      </c>
      <c r="Q32" s="64">
        <v>292</v>
      </c>
      <c r="R32" s="64">
        <v>365</v>
      </c>
      <c r="S32" s="64">
        <v>285</v>
      </c>
      <c r="T32" s="64">
        <v>315</v>
      </c>
      <c r="U32" s="64">
        <v>132</v>
      </c>
      <c r="V32" s="64">
        <v>127</v>
      </c>
      <c r="W32" s="64">
        <v>264</v>
      </c>
      <c r="X32" s="64">
        <v>136</v>
      </c>
      <c r="Y32" s="64">
        <v>327</v>
      </c>
      <c r="Z32" s="64">
        <v>266</v>
      </c>
      <c r="AA32" s="64">
        <v>258</v>
      </c>
      <c r="AB32" s="64">
        <v>190</v>
      </c>
      <c r="AC32" s="64">
        <v>337</v>
      </c>
      <c r="AD32" s="64">
        <v>281</v>
      </c>
    </row>
    <row r="33" spans="1:30" ht="15">
      <c r="A33" s="62" t="s">
        <v>235</v>
      </c>
      <c r="B33" s="63">
        <v>31</v>
      </c>
      <c r="C33" s="64">
        <v>193</v>
      </c>
      <c r="D33" s="64">
        <v>177</v>
      </c>
      <c r="E33" s="64">
        <v>358</v>
      </c>
      <c r="F33" s="64">
        <v>130</v>
      </c>
      <c r="G33" s="64">
        <v>260</v>
      </c>
      <c r="H33" s="64">
        <v>116</v>
      </c>
      <c r="I33" s="64">
        <v>26</v>
      </c>
      <c r="J33" s="64">
        <v>14</v>
      </c>
      <c r="K33" s="64">
        <v>63</v>
      </c>
      <c r="L33" s="64">
        <v>97</v>
      </c>
      <c r="M33" s="64">
        <v>153</v>
      </c>
      <c r="N33" s="64">
        <v>109</v>
      </c>
      <c r="O33" s="64">
        <v>187</v>
      </c>
      <c r="P33" s="64">
        <v>359</v>
      </c>
      <c r="Q33" s="64">
        <v>72</v>
      </c>
      <c r="R33" s="64">
        <v>181</v>
      </c>
      <c r="S33" s="64">
        <v>84</v>
      </c>
      <c r="T33" s="64">
        <v>77</v>
      </c>
      <c r="U33" s="64">
        <v>391</v>
      </c>
      <c r="V33" s="64">
        <v>308</v>
      </c>
      <c r="W33" s="64">
        <v>100</v>
      </c>
      <c r="X33" s="64">
        <v>128</v>
      </c>
      <c r="Y33" s="64">
        <v>85</v>
      </c>
      <c r="Z33" s="64">
        <v>54</v>
      </c>
      <c r="AA33" s="64">
        <v>18</v>
      </c>
      <c r="AB33" s="64">
        <v>183</v>
      </c>
      <c r="AC33" s="64">
        <v>116</v>
      </c>
      <c r="AD33" s="64">
        <v>72</v>
      </c>
    </row>
    <row r="34" spans="1:30" ht="15">
      <c r="A34" s="62" t="s">
        <v>201</v>
      </c>
      <c r="B34" s="63">
        <v>213</v>
      </c>
      <c r="C34" s="64">
        <v>64</v>
      </c>
      <c r="D34" s="64">
        <v>364</v>
      </c>
      <c r="E34" s="64">
        <v>383</v>
      </c>
      <c r="F34" s="64">
        <v>137</v>
      </c>
      <c r="G34" s="64">
        <v>235</v>
      </c>
      <c r="H34" s="64">
        <v>245</v>
      </c>
      <c r="I34" s="64">
        <v>213</v>
      </c>
      <c r="J34" s="64">
        <v>173</v>
      </c>
      <c r="K34" s="64">
        <v>234</v>
      </c>
      <c r="L34" s="64">
        <v>285</v>
      </c>
      <c r="M34" s="64">
        <v>104</v>
      </c>
      <c r="N34" s="64">
        <v>282</v>
      </c>
      <c r="O34" s="64" t="s">
        <v>216</v>
      </c>
      <c r="P34" s="64">
        <v>408</v>
      </c>
      <c r="Q34" s="64">
        <v>259</v>
      </c>
      <c r="R34" s="64">
        <v>76</v>
      </c>
      <c r="S34" s="64">
        <v>263</v>
      </c>
      <c r="T34" s="64">
        <v>265</v>
      </c>
      <c r="U34" s="64">
        <v>365</v>
      </c>
      <c r="V34" s="64">
        <v>378</v>
      </c>
      <c r="W34" s="64">
        <v>279</v>
      </c>
      <c r="X34" s="64">
        <v>153</v>
      </c>
      <c r="Y34" s="64">
        <v>171</v>
      </c>
      <c r="Z34" s="64">
        <v>234</v>
      </c>
      <c r="AA34" s="64">
        <v>170</v>
      </c>
      <c r="AB34" s="64">
        <v>268</v>
      </c>
      <c r="AC34" s="64">
        <v>303</v>
      </c>
      <c r="AD34" s="64">
        <v>250</v>
      </c>
    </row>
    <row r="35" spans="1:30" ht="15">
      <c r="A35" s="62" t="s">
        <v>202</v>
      </c>
      <c r="B35" s="63">
        <v>329</v>
      </c>
      <c r="C35" s="64">
        <v>472</v>
      </c>
      <c r="D35" s="64">
        <v>352</v>
      </c>
      <c r="E35" s="64">
        <v>44</v>
      </c>
      <c r="F35" s="64">
        <v>271</v>
      </c>
      <c r="G35" s="64">
        <v>205</v>
      </c>
      <c r="H35" s="64">
        <v>471</v>
      </c>
      <c r="I35" s="64">
        <v>340</v>
      </c>
      <c r="J35" s="64">
        <v>369</v>
      </c>
      <c r="K35" s="64">
        <v>422</v>
      </c>
      <c r="L35" s="64">
        <v>283</v>
      </c>
      <c r="M35" s="64">
        <v>504</v>
      </c>
      <c r="N35" s="64">
        <v>250</v>
      </c>
      <c r="O35" s="64">
        <v>408</v>
      </c>
      <c r="P35" s="64" t="s">
        <v>216</v>
      </c>
      <c r="Q35" s="64">
        <v>297</v>
      </c>
      <c r="R35" s="64">
        <v>484</v>
      </c>
      <c r="S35" s="64">
        <v>283</v>
      </c>
      <c r="T35" s="64">
        <v>372</v>
      </c>
      <c r="U35" s="64">
        <v>115</v>
      </c>
      <c r="V35" s="64">
        <v>52</v>
      </c>
      <c r="W35" s="64">
        <v>259</v>
      </c>
      <c r="X35" s="64">
        <v>255</v>
      </c>
      <c r="Y35" s="64">
        <v>437</v>
      </c>
      <c r="Z35" s="64">
        <v>306</v>
      </c>
      <c r="AA35" s="64">
        <v>369</v>
      </c>
      <c r="AB35" s="64">
        <v>177</v>
      </c>
      <c r="AC35" s="64">
        <v>333</v>
      </c>
      <c r="AD35" s="64">
        <v>289</v>
      </c>
    </row>
    <row r="36" spans="1:30" ht="15">
      <c r="A36" s="62" t="s">
        <v>236</v>
      </c>
      <c r="B36" s="63">
        <v>63</v>
      </c>
      <c r="C36" s="64">
        <v>283</v>
      </c>
      <c r="D36" s="64">
        <v>102</v>
      </c>
      <c r="E36" s="64">
        <v>311</v>
      </c>
      <c r="F36" s="64">
        <v>169</v>
      </c>
      <c r="G36" s="64">
        <v>299</v>
      </c>
      <c r="H36" s="64">
        <v>216</v>
      </c>
      <c r="I36" s="64">
        <v>78</v>
      </c>
      <c r="J36" s="64">
        <v>108</v>
      </c>
      <c r="K36" s="64">
        <v>157</v>
      </c>
      <c r="L36" s="64">
        <v>27</v>
      </c>
      <c r="M36" s="64">
        <v>239</v>
      </c>
      <c r="N36" s="64">
        <v>19</v>
      </c>
      <c r="O36" s="64">
        <v>273</v>
      </c>
      <c r="P36" s="64">
        <v>266</v>
      </c>
      <c r="Q36" s="64">
        <v>34</v>
      </c>
      <c r="R36" s="64">
        <v>271</v>
      </c>
      <c r="S36" s="64">
        <v>20</v>
      </c>
      <c r="T36" s="64">
        <v>110</v>
      </c>
      <c r="U36" s="64">
        <v>381</v>
      </c>
      <c r="V36" s="64">
        <v>215</v>
      </c>
      <c r="W36" s="64">
        <v>8</v>
      </c>
      <c r="X36" s="64">
        <v>167</v>
      </c>
      <c r="Y36" s="64">
        <v>176</v>
      </c>
      <c r="Z36" s="64">
        <v>41</v>
      </c>
      <c r="AA36" s="64">
        <v>108</v>
      </c>
      <c r="AB36" s="64">
        <v>89</v>
      </c>
      <c r="AC36" s="64">
        <v>81</v>
      </c>
      <c r="AD36" s="64">
        <v>24</v>
      </c>
    </row>
    <row r="37" spans="1:30" ht="15">
      <c r="A37" s="62" t="s">
        <v>237</v>
      </c>
      <c r="B37" s="63">
        <v>298</v>
      </c>
      <c r="C37" s="64">
        <v>160</v>
      </c>
      <c r="D37" s="64">
        <v>430</v>
      </c>
      <c r="E37" s="64">
        <v>303</v>
      </c>
      <c r="F37" s="64">
        <v>174</v>
      </c>
      <c r="G37" s="64">
        <v>139</v>
      </c>
      <c r="H37" s="64">
        <v>341</v>
      </c>
      <c r="I37" s="64">
        <v>301</v>
      </c>
      <c r="J37" s="64">
        <v>261</v>
      </c>
      <c r="K37" s="64">
        <v>322</v>
      </c>
      <c r="L37" s="64">
        <v>357</v>
      </c>
      <c r="M37" s="64">
        <v>200</v>
      </c>
      <c r="N37" s="64">
        <v>320</v>
      </c>
      <c r="O37" s="64">
        <v>96</v>
      </c>
      <c r="P37" s="64">
        <v>344</v>
      </c>
      <c r="Q37" s="64">
        <v>332</v>
      </c>
      <c r="R37" s="64">
        <v>171</v>
      </c>
      <c r="S37" s="64">
        <v>335</v>
      </c>
      <c r="T37" s="64">
        <v>353</v>
      </c>
      <c r="U37" s="64">
        <v>270</v>
      </c>
      <c r="V37" s="64">
        <v>337</v>
      </c>
      <c r="W37" s="64">
        <v>335</v>
      </c>
      <c r="X37" s="64">
        <v>191</v>
      </c>
      <c r="Y37" s="64">
        <v>267</v>
      </c>
      <c r="Z37" s="64">
        <v>306</v>
      </c>
      <c r="AA37" s="64">
        <v>259</v>
      </c>
      <c r="AB37" s="64">
        <v>305</v>
      </c>
      <c r="AC37" s="64">
        <v>380</v>
      </c>
      <c r="AD37" s="64">
        <v>323</v>
      </c>
    </row>
    <row r="38" spans="1:30" ht="15">
      <c r="A38" s="62" t="s">
        <v>238</v>
      </c>
      <c r="B38" s="63">
        <v>14</v>
      </c>
      <c r="C38" s="64">
        <v>220</v>
      </c>
      <c r="D38" s="64">
        <v>169</v>
      </c>
      <c r="E38" s="64">
        <v>337</v>
      </c>
      <c r="F38" s="64">
        <v>109</v>
      </c>
      <c r="G38" s="64">
        <v>239</v>
      </c>
      <c r="H38" s="64">
        <v>150</v>
      </c>
      <c r="I38" s="64">
        <v>19</v>
      </c>
      <c r="J38" s="64">
        <v>45</v>
      </c>
      <c r="K38" s="64">
        <v>99</v>
      </c>
      <c r="L38" s="64">
        <v>85</v>
      </c>
      <c r="M38" s="64">
        <v>180</v>
      </c>
      <c r="N38" s="64">
        <v>89</v>
      </c>
      <c r="O38" s="64">
        <v>214</v>
      </c>
      <c r="P38" s="64">
        <v>340</v>
      </c>
      <c r="Q38" s="64">
        <v>61</v>
      </c>
      <c r="R38" s="64">
        <v>208</v>
      </c>
      <c r="S38" s="64">
        <v>64</v>
      </c>
      <c r="T38" s="64">
        <v>71</v>
      </c>
      <c r="U38" s="64">
        <v>369</v>
      </c>
      <c r="V38" s="64">
        <v>288</v>
      </c>
      <c r="W38" s="64">
        <v>80</v>
      </c>
      <c r="X38" s="64">
        <v>107</v>
      </c>
      <c r="Y38" s="64">
        <v>112</v>
      </c>
      <c r="Z38" s="64">
        <v>35</v>
      </c>
      <c r="AA38" s="64">
        <v>45</v>
      </c>
      <c r="AB38" s="64">
        <v>163</v>
      </c>
      <c r="AC38" s="64">
        <v>106</v>
      </c>
      <c r="AD38" s="64">
        <v>54</v>
      </c>
    </row>
    <row r="39" spans="1:30" ht="15">
      <c r="A39" s="62" t="s">
        <v>239</v>
      </c>
      <c r="B39" s="63">
        <v>76</v>
      </c>
      <c r="C39" s="64">
        <v>289</v>
      </c>
      <c r="D39" s="64">
        <v>110</v>
      </c>
      <c r="E39" s="64">
        <v>392</v>
      </c>
      <c r="F39" s="64">
        <v>189</v>
      </c>
      <c r="G39" s="64">
        <v>319</v>
      </c>
      <c r="H39" s="64">
        <v>123</v>
      </c>
      <c r="I39" s="64">
        <v>74</v>
      </c>
      <c r="J39" s="64">
        <v>122</v>
      </c>
      <c r="K39" s="64">
        <v>75</v>
      </c>
      <c r="L39" s="64">
        <v>76</v>
      </c>
      <c r="M39" s="64">
        <v>238</v>
      </c>
      <c r="N39" s="64">
        <v>99</v>
      </c>
      <c r="O39" s="64">
        <v>292</v>
      </c>
      <c r="P39" s="64">
        <v>348</v>
      </c>
      <c r="Q39" s="64">
        <v>50</v>
      </c>
      <c r="R39" s="64">
        <v>266</v>
      </c>
      <c r="S39" s="64">
        <v>65</v>
      </c>
      <c r="T39" s="64">
        <v>25</v>
      </c>
      <c r="U39" s="64">
        <v>450</v>
      </c>
      <c r="V39" s="64">
        <v>296</v>
      </c>
      <c r="W39" s="64">
        <v>88</v>
      </c>
      <c r="X39" s="64">
        <v>187</v>
      </c>
      <c r="Y39" s="64">
        <v>170</v>
      </c>
      <c r="Z39" s="64">
        <v>57</v>
      </c>
      <c r="AA39" s="64">
        <v>122</v>
      </c>
      <c r="AB39" s="64">
        <v>171</v>
      </c>
      <c r="AC39" s="64">
        <v>44</v>
      </c>
      <c r="AD39" s="64">
        <v>76</v>
      </c>
    </row>
    <row r="40" spans="1:30" ht="15">
      <c r="A40" s="62" t="s">
        <v>240</v>
      </c>
      <c r="B40" s="63">
        <v>147</v>
      </c>
      <c r="C40" s="64">
        <v>243</v>
      </c>
      <c r="D40" s="64">
        <v>213</v>
      </c>
      <c r="E40" s="64">
        <v>240</v>
      </c>
      <c r="F40" s="64">
        <v>42</v>
      </c>
      <c r="G40" s="64">
        <v>172</v>
      </c>
      <c r="H40" s="64">
        <v>262</v>
      </c>
      <c r="I40" s="64">
        <v>152</v>
      </c>
      <c r="J40" s="64">
        <v>151</v>
      </c>
      <c r="K40" s="64">
        <v>214</v>
      </c>
      <c r="L40" s="64">
        <v>140</v>
      </c>
      <c r="M40" s="64">
        <v>283</v>
      </c>
      <c r="N40" s="64">
        <v>103</v>
      </c>
      <c r="O40" s="64">
        <v>179</v>
      </c>
      <c r="P40" s="64">
        <v>251</v>
      </c>
      <c r="Q40" s="64">
        <v>153</v>
      </c>
      <c r="R40" s="64">
        <v>255</v>
      </c>
      <c r="S40" s="64">
        <v>138</v>
      </c>
      <c r="T40" s="64">
        <v>204</v>
      </c>
      <c r="U40" s="64">
        <v>278</v>
      </c>
      <c r="V40" s="64">
        <v>199</v>
      </c>
      <c r="W40" s="64">
        <v>118</v>
      </c>
      <c r="X40" s="64">
        <v>26</v>
      </c>
      <c r="Y40" s="64">
        <v>216</v>
      </c>
      <c r="Z40" s="64">
        <v>155</v>
      </c>
      <c r="AA40" s="64">
        <v>148</v>
      </c>
      <c r="AB40" s="64">
        <v>89</v>
      </c>
      <c r="AC40" s="64">
        <v>190</v>
      </c>
      <c r="AD40" s="64">
        <v>133</v>
      </c>
    </row>
    <row r="41" spans="1:30" ht="15">
      <c r="A41" s="62" t="s">
        <v>241</v>
      </c>
      <c r="B41" s="63">
        <v>390</v>
      </c>
      <c r="C41" s="64">
        <v>346</v>
      </c>
      <c r="D41" s="64">
        <v>532</v>
      </c>
      <c r="E41" s="64">
        <v>256</v>
      </c>
      <c r="F41" s="64">
        <v>277</v>
      </c>
      <c r="G41" s="64">
        <v>147</v>
      </c>
      <c r="H41" s="64">
        <v>514</v>
      </c>
      <c r="I41" s="64">
        <v>404</v>
      </c>
      <c r="J41" s="64">
        <v>406</v>
      </c>
      <c r="K41" s="64">
        <v>467</v>
      </c>
      <c r="L41" s="64">
        <v>458</v>
      </c>
      <c r="M41" s="64">
        <v>410</v>
      </c>
      <c r="N41" s="64">
        <v>422</v>
      </c>
      <c r="O41" s="64">
        <v>306</v>
      </c>
      <c r="P41" s="64">
        <v>299</v>
      </c>
      <c r="Q41" s="64">
        <v>435</v>
      </c>
      <c r="R41" s="64">
        <v>381</v>
      </c>
      <c r="S41" s="64">
        <v>438</v>
      </c>
      <c r="T41" s="64">
        <v>458</v>
      </c>
      <c r="U41" s="64">
        <v>184</v>
      </c>
      <c r="V41" s="64">
        <v>351</v>
      </c>
      <c r="W41" s="64">
        <v>437</v>
      </c>
      <c r="X41" s="64">
        <v>293</v>
      </c>
      <c r="Y41" s="64">
        <v>469</v>
      </c>
      <c r="Z41" s="64">
        <v>408</v>
      </c>
      <c r="AA41" s="64">
        <v>400</v>
      </c>
      <c r="AB41" s="64">
        <v>407</v>
      </c>
      <c r="AC41" s="64">
        <v>483</v>
      </c>
      <c r="AD41" s="64">
        <v>423</v>
      </c>
    </row>
    <row r="42" spans="1:30" ht="15">
      <c r="A42" s="62" t="s">
        <v>203</v>
      </c>
      <c r="B42" s="63">
        <v>50</v>
      </c>
      <c r="C42" s="64">
        <v>264</v>
      </c>
      <c r="D42" s="64">
        <v>105</v>
      </c>
      <c r="E42" s="64">
        <v>341</v>
      </c>
      <c r="F42" s="64">
        <v>158</v>
      </c>
      <c r="G42" s="64">
        <v>288</v>
      </c>
      <c r="H42" s="64">
        <v>174</v>
      </c>
      <c r="I42" s="64">
        <v>46</v>
      </c>
      <c r="J42" s="64">
        <v>86</v>
      </c>
      <c r="K42" s="64">
        <v>126</v>
      </c>
      <c r="L42" s="64">
        <v>26</v>
      </c>
      <c r="M42" s="64">
        <v>224</v>
      </c>
      <c r="N42" s="64">
        <v>49</v>
      </c>
      <c r="O42" s="64">
        <v>259</v>
      </c>
      <c r="P42" s="64">
        <v>297</v>
      </c>
      <c r="Q42" s="64" t="s">
        <v>216</v>
      </c>
      <c r="R42" s="64">
        <v>252</v>
      </c>
      <c r="S42" s="64">
        <v>14</v>
      </c>
      <c r="T42" s="64">
        <v>76</v>
      </c>
      <c r="U42" s="64">
        <v>411</v>
      </c>
      <c r="V42" s="64">
        <v>245</v>
      </c>
      <c r="W42" s="64">
        <v>38</v>
      </c>
      <c r="X42" s="64">
        <v>156</v>
      </c>
      <c r="Y42" s="64">
        <v>157</v>
      </c>
      <c r="Z42" s="64">
        <v>26</v>
      </c>
      <c r="AA42" s="64">
        <v>90</v>
      </c>
      <c r="AB42" s="64">
        <v>120</v>
      </c>
      <c r="AC42" s="64">
        <v>67</v>
      </c>
      <c r="AD42" s="64">
        <v>33</v>
      </c>
    </row>
    <row r="43" spans="1:30" ht="15">
      <c r="A43" s="62" t="s">
        <v>204</v>
      </c>
      <c r="B43" s="63">
        <v>207</v>
      </c>
      <c r="C43" s="64">
        <v>12</v>
      </c>
      <c r="D43" s="64">
        <v>362</v>
      </c>
      <c r="E43" s="64">
        <v>459</v>
      </c>
      <c r="F43" s="64">
        <v>212</v>
      </c>
      <c r="G43" s="64">
        <v>311</v>
      </c>
      <c r="H43" s="64">
        <v>170</v>
      </c>
      <c r="I43" s="64">
        <v>210</v>
      </c>
      <c r="J43" s="64">
        <v>166</v>
      </c>
      <c r="K43" s="64">
        <v>190</v>
      </c>
      <c r="L43" s="64">
        <v>278</v>
      </c>
      <c r="M43" s="64">
        <v>29</v>
      </c>
      <c r="N43" s="64">
        <v>282</v>
      </c>
      <c r="O43" s="64">
        <v>76</v>
      </c>
      <c r="P43" s="64">
        <v>484</v>
      </c>
      <c r="Q43" s="64">
        <v>252</v>
      </c>
      <c r="R43" s="64" t="s">
        <v>216</v>
      </c>
      <c r="S43" s="64">
        <v>257</v>
      </c>
      <c r="T43" s="64">
        <v>240</v>
      </c>
      <c r="U43" s="64">
        <v>442</v>
      </c>
      <c r="V43" s="64">
        <v>454</v>
      </c>
      <c r="W43" s="64">
        <v>273</v>
      </c>
      <c r="X43" s="64">
        <v>228</v>
      </c>
      <c r="Y43" s="64">
        <v>96</v>
      </c>
      <c r="Z43" s="64">
        <v>227</v>
      </c>
      <c r="AA43" s="64">
        <v>164</v>
      </c>
      <c r="AB43" s="64">
        <v>343</v>
      </c>
      <c r="AC43" s="64">
        <v>297</v>
      </c>
      <c r="AD43" s="64">
        <v>243</v>
      </c>
    </row>
    <row r="44" spans="1:30" ht="15">
      <c r="A44" s="62" t="s">
        <v>242</v>
      </c>
      <c r="B44" s="63">
        <v>306</v>
      </c>
      <c r="C44" s="64">
        <v>471</v>
      </c>
      <c r="D44" s="64">
        <v>329</v>
      </c>
      <c r="E44" s="64">
        <v>111</v>
      </c>
      <c r="F44" s="64">
        <v>271</v>
      </c>
      <c r="G44" s="64">
        <v>227</v>
      </c>
      <c r="H44" s="64">
        <v>449</v>
      </c>
      <c r="I44" s="64">
        <v>317</v>
      </c>
      <c r="J44" s="64">
        <v>347</v>
      </c>
      <c r="K44" s="64">
        <v>400</v>
      </c>
      <c r="L44" s="64">
        <v>261</v>
      </c>
      <c r="M44" s="64">
        <v>482</v>
      </c>
      <c r="N44" s="64">
        <v>228</v>
      </c>
      <c r="O44" s="64">
        <v>408</v>
      </c>
      <c r="P44" s="64">
        <v>69</v>
      </c>
      <c r="Q44" s="64">
        <v>275</v>
      </c>
      <c r="R44" s="64">
        <v>483</v>
      </c>
      <c r="S44" s="64">
        <v>260</v>
      </c>
      <c r="T44" s="64">
        <v>118</v>
      </c>
      <c r="U44" s="64">
        <v>180</v>
      </c>
      <c r="V44" s="64">
        <v>29</v>
      </c>
      <c r="W44" s="64">
        <v>237</v>
      </c>
      <c r="X44" s="64">
        <v>255</v>
      </c>
      <c r="Y44" s="64">
        <v>414</v>
      </c>
      <c r="Z44" s="64">
        <v>284</v>
      </c>
      <c r="AA44" s="64">
        <v>346</v>
      </c>
      <c r="AB44" s="64">
        <v>155</v>
      </c>
      <c r="AC44" s="64">
        <v>311</v>
      </c>
      <c r="AD44" s="64">
        <v>268</v>
      </c>
    </row>
    <row r="45" spans="1:30" ht="15">
      <c r="A45" s="62" t="s">
        <v>243</v>
      </c>
      <c r="B45" s="63">
        <v>71</v>
      </c>
      <c r="C45" s="64">
        <v>287</v>
      </c>
      <c r="D45" s="64">
        <v>101</v>
      </c>
      <c r="E45" s="64">
        <v>309</v>
      </c>
      <c r="F45" s="64">
        <v>173</v>
      </c>
      <c r="G45" s="64">
        <v>303</v>
      </c>
      <c r="H45" s="64">
        <v>220</v>
      </c>
      <c r="I45" s="64">
        <v>81</v>
      </c>
      <c r="J45" s="64">
        <v>112</v>
      </c>
      <c r="K45" s="64">
        <v>161</v>
      </c>
      <c r="L45" s="64">
        <v>30</v>
      </c>
      <c r="M45" s="64">
        <v>243</v>
      </c>
      <c r="N45" s="64">
        <v>16</v>
      </c>
      <c r="O45" s="64">
        <v>277</v>
      </c>
      <c r="P45" s="64">
        <v>265</v>
      </c>
      <c r="Q45" s="64">
        <v>42</v>
      </c>
      <c r="R45" s="64">
        <v>275</v>
      </c>
      <c r="S45" s="64">
        <v>28</v>
      </c>
      <c r="T45" s="64">
        <v>116</v>
      </c>
      <c r="U45" s="64">
        <v>380</v>
      </c>
      <c r="V45" s="64">
        <v>214</v>
      </c>
      <c r="W45" s="64">
        <v>7</v>
      </c>
      <c r="X45" s="64">
        <v>171</v>
      </c>
      <c r="Y45" s="64">
        <v>179</v>
      </c>
      <c r="Z45" s="64">
        <v>44</v>
      </c>
      <c r="AA45" s="64">
        <v>111</v>
      </c>
      <c r="AB45" s="64">
        <v>88</v>
      </c>
      <c r="AC45" s="64">
        <v>75</v>
      </c>
      <c r="AD45" s="64">
        <v>28</v>
      </c>
    </row>
    <row r="46" spans="1:30" ht="15">
      <c r="A46" s="62" t="s">
        <v>205</v>
      </c>
      <c r="B46" s="63">
        <v>50</v>
      </c>
      <c r="C46" s="64">
        <v>269</v>
      </c>
      <c r="D46" s="64">
        <v>106</v>
      </c>
      <c r="E46" s="64">
        <v>327</v>
      </c>
      <c r="F46" s="64">
        <v>161</v>
      </c>
      <c r="G46" s="64">
        <v>291</v>
      </c>
      <c r="H46" s="64">
        <v>188</v>
      </c>
      <c r="I46" s="64">
        <v>58</v>
      </c>
      <c r="J46" s="64">
        <v>94</v>
      </c>
      <c r="K46" s="64">
        <v>139</v>
      </c>
      <c r="L46" s="64">
        <v>26</v>
      </c>
      <c r="M46" s="64">
        <v>229</v>
      </c>
      <c r="N46" s="64">
        <v>35</v>
      </c>
      <c r="O46" s="64">
        <v>263</v>
      </c>
      <c r="P46" s="64">
        <v>283</v>
      </c>
      <c r="Q46" s="64">
        <v>14</v>
      </c>
      <c r="R46" s="64">
        <v>257</v>
      </c>
      <c r="S46" s="64" t="s">
        <v>216</v>
      </c>
      <c r="T46" s="64">
        <v>89</v>
      </c>
      <c r="U46" s="64">
        <v>397</v>
      </c>
      <c r="V46" s="64">
        <v>231</v>
      </c>
      <c r="W46" s="64">
        <v>23</v>
      </c>
      <c r="X46" s="64">
        <v>159</v>
      </c>
      <c r="Y46" s="64">
        <v>161</v>
      </c>
      <c r="Z46" s="64">
        <v>30</v>
      </c>
      <c r="AA46" s="64">
        <v>94</v>
      </c>
      <c r="AB46" s="64">
        <v>106</v>
      </c>
      <c r="AC46" s="64">
        <v>78</v>
      </c>
      <c r="AD46" s="64">
        <v>19</v>
      </c>
    </row>
    <row r="47" spans="1:30" ht="15">
      <c r="A47" s="62" t="s">
        <v>162</v>
      </c>
      <c r="B47" s="63">
        <v>65</v>
      </c>
      <c r="C47" s="64">
        <v>252</v>
      </c>
      <c r="D47" s="64">
        <v>135</v>
      </c>
      <c r="E47" s="64">
        <v>411</v>
      </c>
      <c r="F47" s="64">
        <v>183</v>
      </c>
      <c r="G47" s="64">
        <v>311</v>
      </c>
      <c r="H47" s="64">
        <v>98</v>
      </c>
      <c r="I47" s="64">
        <v>54</v>
      </c>
      <c r="J47" s="64">
        <v>92</v>
      </c>
      <c r="K47" s="64">
        <v>50</v>
      </c>
      <c r="L47" s="64">
        <v>102</v>
      </c>
      <c r="M47" s="64">
        <v>212</v>
      </c>
      <c r="N47" s="64">
        <v>124</v>
      </c>
      <c r="O47" s="64">
        <v>267</v>
      </c>
      <c r="P47" s="64">
        <v>373</v>
      </c>
      <c r="Q47" s="64">
        <v>76</v>
      </c>
      <c r="R47" s="64">
        <v>240</v>
      </c>
      <c r="S47" s="64">
        <v>90</v>
      </c>
      <c r="T47" s="64" t="s">
        <v>216</v>
      </c>
      <c r="U47" s="64">
        <v>442</v>
      </c>
      <c r="V47" s="64">
        <v>321</v>
      </c>
      <c r="W47" s="64">
        <v>114</v>
      </c>
      <c r="X47" s="64">
        <v>179</v>
      </c>
      <c r="Y47" s="64">
        <v>144</v>
      </c>
      <c r="Z47" s="64">
        <v>83</v>
      </c>
      <c r="AA47" s="64">
        <v>96</v>
      </c>
      <c r="AB47" s="64">
        <v>196</v>
      </c>
      <c r="AC47" s="64">
        <v>69</v>
      </c>
      <c r="AD47" s="64">
        <v>100</v>
      </c>
    </row>
    <row r="48" spans="1:30" ht="15">
      <c r="A48" s="62" t="s">
        <v>244</v>
      </c>
      <c r="B48" s="63">
        <v>144</v>
      </c>
      <c r="C48" s="64">
        <v>185</v>
      </c>
      <c r="D48" s="64">
        <v>230</v>
      </c>
      <c r="E48" s="64">
        <v>463</v>
      </c>
      <c r="F48" s="64">
        <v>235</v>
      </c>
      <c r="G48" s="64">
        <v>364</v>
      </c>
      <c r="H48" s="64">
        <v>3</v>
      </c>
      <c r="I48" s="64">
        <v>132</v>
      </c>
      <c r="J48" s="64">
        <v>113</v>
      </c>
      <c r="K48" s="64">
        <v>45</v>
      </c>
      <c r="L48" s="64">
        <v>197</v>
      </c>
      <c r="M48" s="64">
        <v>145</v>
      </c>
      <c r="N48" s="64">
        <v>220</v>
      </c>
      <c r="O48" s="64">
        <v>248</v>
      </c>
      <c r="P48" s="64">
        <v>467</v>
      </c>
      <c r="Q48" s="64">
        <v>171</v>
      </c>
      <c r="R48" s="64">
        <v>173</v>
      </c>
      <c r="S48" s="64">
        <v>185</v>
      </c>
      <c r="T48" s="64">
        <v>95</v>
      </c>
      <c r="U48" s="64">
        <v>495</v>
      </c>
      <c r="V48" s="64">
        <v>416</v>
      </c>
      <c r="W48" s="64">
        <v>209</v>
      </c>
      <c r="X48" s="64">
        <v>233</v>
      </c>
      <c r="Y48" s="64">
        <v>88</v>
      </c>
      <c r="Z48" s="64">
        <v>174</v>
      </c>
      <c r="AA48" s="64">
        <v>111</v>
      </c>
      <c r="AB48" s="64">
        <v>291</v>
      </c>
      <c r="AC48" s="64">
        <v>164</v>
      </c>
      <c r="AD48" s="64">
        <v>191</v>
      </c>
    </row>
    <row r="49" spans="1:30" ht="15">
      <c r="A49" s="62" t="s">
        <v>245</v>
      </c>
      <c r="B49" s="63">
        <v>386</v>
      </c>
      <c r="C49" s="64">
        <v>433</v>
      </c>
      <c r="D49" s="64">
        <v>480</v>
      </c>
      <c r="E49" s="64">
        <v>85</v>
      </c>
      <c r="F49" s="64">
        <v>263</v>
      </c>
      <c r="G49" s="64">
        <v>133</v>
      </c>
      <c r="H49" s="64">
        <v>501</v>
      </c>
      <c r="I49" s="64">
        <v>391</v>
      </c>
      <c r="J49" s="64">
        <v>391</v>
      </c>
      <c r="K49" s="64">
        <v>453</v>
      </c>
      <c r="L49" s="64">
        <v>413</v>
      </c>
      <c r="M49" s="64">
        <v>473</v>
      </c>
      <c r="N49" s="64">
        <v>377</v>
      </c>
      <c r="O49" s="64">
        <v>368</v>
      </c>
      <c r="P49" s="64">
        <v>128</v>
      </c>
      <c r="Q49" s="64">
        <v>425</v>
      </c>
      <c r="R49" s="64">
        <v>445</v>
      </c>
      <c r="S49" s="64">
        <v>411</v>
      </c>
      <c r="T49" s="64">
        <v>437</v>
      </c>
      <c r="U49" s="64">
        <v>13</v>
      </c>
      <c r="V49" s="64">
        <v>180</v>
      </c>
      <c r="W49" s="64">
        <v>388</v>
      </c>
      <c r="X49" s="64">
        <v>271</v>
      </c>
      <c r="Y49" s="64">
        <v>456</v>
      </c>
      <c r="Z49" s="64">
        <v>395</v>
      </c>
      <c r="AA49" s="64">
        <v>387</v>
      </c>
      <c r="AB49" s="64">
        <v>305</v>
      </c>
      <c r="AC49" s="64">
        <v>462</v>
      </c>
      <c r="AD49" s="64">
        <v>409</v>
      </c>
    </row>
    <row r="50" spans="1:30" ht="15">
      <c r="A50" s="62" t="s">
        <v>246</v>
      </c>
      <c r="B50" s="63">
        <v>82</v>
      </c>
      <c r="C50" s="64">
        <v>179</v>
      </c>
      <c r="D50" s="64">
        <v>232</v>
      </c>
      <c r="E50" s="64">
        <v>329</v>
      </c>
      <c r="F50" s="64">
        <v>96</v>
      </c>
      <c r="G50" s="64">
        <v>226</v>
      </c>
      <c r="H50" s="64">
        <v>145</v>
      </c>
      <c r="I50" s="64">
        <v>82</v>
      </c>
      <c r="J50" s="64">
        <v>42</v>
      </c>
      <c r="K50" s="64">
        <v>103</v>
      </c>
      <c r="L50" s="64">
        <v>153</v>
      </c>
      <c r="M50" s="64">
        <v>167</v>
      </c>
      <c r="N50" s="64">
        <v>157</v>
      </c>
      <c r="O50" s="64">
        <v>131</v>
      </c>
      <c r="P50" s="64">
        <v>367</v>
      </c>
      <c r="Q50" s="64">
        <v>128</v>
      </c>
      <c r="R50" s="64">
        <v>167</v>
      </c>
      <c r="S50" s="64">
        <v>135</v>
      </c>
      <c r="T50" s="64">
        <v>136</v>
      </c>
      <c r="U50" s="64">
        <v>356</v>
      </c>
      <c r="V50" s="64">
        <v>337</v>
      </c>
      <c r="W50" s="64">
        <v>151</v>
      </c>
      <c r="X50" s="64">
        <v>112</v>
      </c>
      <c r="Y50" s="64">
        <v>98</v>
      </c>
      <c r="Z50" s="64">
        <v>106</v>
      </c>
      <c r="AA50" s="64">
        <v>34</v>
      </c>
      <c r="AB50" s="64">
        <v>235</v>
      </c>
      <c r="AC50" s="64">
        <v>171</v>
      </c>
      <c r="AD50" s="64">
        <v>123</v>
      </c>
    </row>
    <row r="51" spans="1:30" ht="15">
      <c r="A51" s="62" t="s">
        <v>206</v>
      </c>
      <c r="B51" s="63">
        <v>383</v>
      </c>
      <c r="C51" s="64">
        <v>428</v>
      </c>
      <c r="D51" s="64">
        <v>464</v>
      </c>
      <c r="E51" s="64">
        <v>72</v>
      </c>
      <c r="F51" s="64">
        <v>260</v>
      </c>
      <c r="G51" s="64">
        <v>130</v>
      </c>
      <c r="H51" s="64">
        <v>498</v>
      </c>
      <c r="I51" s="64">
        <v>388</v>
      </c>
      <c r="J51" s="64">
        <v>388</v>
      </c>
      <c r="K51" s="64">
        <v>450</v>
      </c>
      <c r="L51" s="64">
        <v>398</v>
      </c>
      <c r="M51" s="64">
        <v>470</v>
      </c>
      <c r="N51" s="64">
        <v>364</v>
      </c>
      <c r="O51" s="64">
        <v>365</v>
      </c>
      <c r="P51" s="64">
        <v>115</v>
      </c>
      <c r="Q51" s="64">
        <v>411</v>
      </c>
      <c r="R51" s="64">
        <v>442</v>
      </c>
      <c r="S51" s="64">
        <v>397</v>
      </c>
      <c r="T51" s="64">
        <v>424</v>
      </c>
      <c r="U51" s="64" t="s">
        <v>216</v>
      </c>
      <c r="V51" s="64">
        <v>167</v>
      </c>
      <c r="W51" s="64">
        <v>374</v>
      </c>
      <c r="X51" s="64">
        <v>268</v>
      </c>
      <c r="Y51" s="64">
        <v>453</v>
      </c>
      <c r="Z51" s="64">
        <v>392</v>
      </c>
      <c r="AA51" s="64">
        <v>384</v>
      </c>
      <c r="AB51" s="64">
        <v>293</v>
      </c>
      <c r="AC51" s="64">
        <v>448</v>
      </c>
      <c r="AD51" s="64">
        <v>403</v>
      </c>
    </row>
    <row r="52" spans="1:30" ht="15">
      <c r="A52" s="62" t="s">
        <v>247</v>
      </c>
      <c r="B52" s="63">
        <v>60</v>
      </c>
      <c r="C52" s="64">
        <v>276</v>
      </c>
      <c r="D52" s="64">
        <v>109</v>
      </c>
      <c r="E52" s="64">
        <v>312</v>
      </c>
      <c r="F52" s="64">
        <v>158</v>
      </c>
      <c r="G52" s="64">
        <v>287</v>
      </c>
      <c r="H52" s="64">
        <v>207</v>
      </c>
      <c r="I52" s="64">
        <v>71</v>
      </c>
      <c r="J52" s="64">
        <v>101</v>
      </c>
      <c r="K52" s="64">
        <v>154</v>
      </c>
      <c r="L52" s="64">
        <v>36</v>
      </c>
      <c r="M52" s="64">
        <v>236</v>
      </c>
      <c r="N52" s="64">
        <v>18</v>
      </c>
      <c r="O52" s="64">
        <v>270</v>
      </c>
      <c r="P52" s="64">
        <v>268</v>
      </c>
      <c r="Q52" s="64">
        <v>37</v>
      </c>
      <c r="R52" s="64">
        <v>264</v>
      </c>
      <c r="S52" s="64">
        <v>23</v>
      </c>
      <c r="T52" s="64">
        <v>121</v>
      </c>
      <c r="U52" s="64">
        <v>382</v>
      </c>
      <c r="V52" s="64">
        <v>216</v>
      </c>
      <c r="W52" s="64">
        <v>13</v>
      </c>
      <c r="X52" s="64">
        <v>141</v>
      </c>
      <c r="Y52" s="64">
        <v>168</v>
      </c>
      <c r="Z52" s="64">
        <v>38</v>
      </c>
      <c r="AA52" s="64">
        <v>100</v>
      </c>
      <c r="AB52" s="64">
        <v>91</v>
      </c>
      <c r="AC52" s="64">
        <v>88</v>
      </c>
      <c r="AD52" s="64">
        <v>21</v>
      </c>
    </row>
    <row r="53" spans="1:30" ht="15">
      <c r="A53" s="62" t="s">
        <v>207</v>
      </c>
      <c r="B53" s="63">
        <v>277</v>
      </c>
      <c r="C53" s="64">
        <v>442</v>
      </c>
      <c r="D53" s="64">
        <v>300</v>
      </c>
      <c r="E53" s="64">
        <v>96</v>
      </c>
      <c r="F53" s="64">
        <v>241</v>
      </c>
      <c r="G53" s="64">
        <v>198</v>
      </c>
      <c r="H53" s="64">
        <v>419</v>
      </c>
      <c r="I53" s="64">
        <v>288</v>
      </c>
      <c r="J53" s="64">
        <v>318</v>
      </c>
      <c r="K53" s="64">
        <v>371</v>
      </c>
      <c r="L53" s="64">
        <v>232</v>
      </c>
      <c r="M53" s="64">
        <v>452</v>
      </c>
      <c r="N53" s="64">
        <v>198</v>
      </c>
      <c r="O53" s="64">
        <v>378</v>
      </c>
      <c r="P53" s="64">
        <v>52</v>
      </c>
      <c r="Q53" s="64">
        <v>245</v>
      </c>
      <c r="R53" s="64">
        <v>454</v>
      </c>
      <c r="S53" s="64">
        <v>231</v>
      </c>
      <c r="T53" s="64">
        <v>321</v>
      </c>
      <c r="U53" s="64">
        <v>167</v>
      </c>
      <c r="V53" s="64" t="s">
        <v>216</v>
      </c>
      <c r="W53" s="64">
        <v>208</v>
      </c>
      <c r="X53" s="64">
        <v>255</v>
      </c>
      <c r="Y53" s="64">
        <v>385</v>
      </c>
      <c r="Z53" s="64">
        <v>254</v>
      </c>
      <c r="AA53" s="64">
        <v>317</v>
      </c>
      <c r="AB53" s="64">
        <v>125</v>
      </c>
      <c r="AC53" s="64">
        <v>282</v>
      </c>
      <c r="AD53" s="64">
        <v>238</v>
      </c>
    </row>
    <row r="54" spans="1:30" ht="15">
      <c r="A54" s="62" t="s">
        <v>153</v>
      </c>
      <c r="B54" s="63">
        <v>69</v>
      </c>
      <c r="C54" s="64">
        <v>285</v>
      </c>
      <c r="D54" s="64">
        <v>95</v>
      </c>
      <c r="E54" s="64">
        <v>304</v>
      </c>
      <c r="F54" s="64">
        <v>160</v>
      </c>
      <c r="G54" s="64">
        <v>290</v>
      </c>
      <c r="H54" s="64">
        <v>212</v>
      </c>
      <c r="I54" s="64">
        <v>81</v>
      </c>
      <c r="J54" s="64">
        <v>110</v>
      </c>
      <c r="K54" s="64">
        <v>164</v>
      </c>
      <c r="L54" s="64">
        <v>23</v>
      </c>
      <c r="M54" s="64">
        <v>245</v>
      </c>
      <c r="N54" s="64">
        <v>14</v>
      </c>
      <c r="O54" s="64">
        <v>279</v>
      </c>
      <c r="P54" s="64">
        <v>259</v>
      </c>
      <c r="Q54" s="64">
        <v>38</v>
      </c>
      <c r="R54" s="64">
        <v>273</v>
      </c>
      <c r="S54" s="64">
        <v>23</v>
      </c>
      <c r="T54" s="64">
        <v>114</v>
      </c>
      <c r="U54" s="64">
        <v>374</v>
      </c>
      <c r="V54" s="64">
        <v>208</v>
      </c>
      <c r="W54" s="64" t="s">
        <v>216</v>
      </c>
      <c r="X54" s="64">
        <v>144</v>
      </c>
      <c r="Y54" s="64">
        <v>177</v>
      </c>
      <c r="Z54" s="64">
        <v>47</v>
      </c>
      <c r="AA54" s="64">
        <v>110</v>
      </c>
      <c r="AB54" s="64">
        <v>83</v>
      </c>
      <c r="AC54" s="64">
        <v>74</v>
      </c>
      <c r="AD54" s="64">
        <v>30</v>
      </c>
    </row>
    <row r="55" spans="1:30" ht="15">
      <c r="A55" s="62" t="s">
        <v>248</v>
      </c>
      <c r="B55" s="63">
        <v>140</v>
      </c>
      <c r="C55" s="64">
        <v>236</v>
      </c>
      <c r="D55" s="64">
        <v>242</v>
      </c>
      <c r="E55" s="64">
        <v>211</v>
      </c>
      <c r="F55" s="64">
        <v>35</v>
      </c>
      <c r="G55" s="64">
        <v>156</v>
      </c>
      <c r="H55" s="64">
        <v>254</v>
      </c>
      <c r="I55" s="64">
        <v>144</v>
      </c>
      <c r="J55" s="64">
        <v>144</v>
      </c>
      <c r="K55" s="64">
        <v>207</v>
      </c>
      <c r="L55" s="64">
        <v>169</v>
      </c>
      <c r="M55" s="64">
        <v>276</v>
      </c>
      <c r="N55" s="64">
        <v>132</v>
      </c>
      <c r="O55" s="64">
        <v>172</v>
      </c>
      <c r="P55" s="64">
        <v>230</v>
      </c>
      <c r="Q55" s="64">
        <v>174</v>
      </c>
      <c r="R55" s="64">
        <v>247</v>
      </c>
      <c r="S55" s="64">
        <v>167</v>
      </c>
      <c r="T55" s="64">
        <v>197</v>
      </c>
      <c r="U55" s="64">
        <v>250</v>
      </c>
      <c r="V55" s="64">
        <v>222</v>
      </c>
      <c r="W55" s="64">
        <v>146</v>
      </c>
      <c r="X55" s="64">
        <v>19</v>
      </c>
      <c r="Y55" s="64">
        <v>209</v>
      </c>
      <c r="Z55" s="64">
        <v>148</v>
      </c>
      <c r="AA55" s="64">
        <v>141</v>
      </c>
      <c r="AB55" s="64">
        <v>117</v>
      </c>
      <c r="AC55" s="64">
        <v>219</v>
      </c>
      <c r="AD55" s="64">
        <v>163</v>
      </c>
    </row>
    <row r="56" spans="1:30" ht="15">
      <c r="A56" s="62" t="s">
        <v>249</v>
      </c>
      <c r="B56" s="63">
        <v>116</v>
      </c>
      <c r="C56" s="64">
        <v>332</v>
      </c>
      <c r="D56" s="64">
        <v>48</v>
      </c>
      <c r="E56" s="64">
        <v>347</v>
      </c>
      <c r="F56" s="64">
        <v>207</v>
      </c>
      <c r="G56" s="64">
        <v>337</v>
      </c>
      <c r="H56" s="64">
        <v>259</v>
      </c>
      <c r="I56" s="64">
        <v>128</v>
      </c>
      <c r="J56" s="64">
        <v>157</v>
      </c>
      <c r="K56" s="64">
        <v>210</v>
      </c>
      <c r="L56" s="64">
        <v>71</v>
      </c>
      <c r="M56" s="64">
        <v>292</v>
      </c>
      <c r="N56" s="64">
        <v>61</v>
      </c>
      <c r="O56" s="64">
        <v>327</v>
      </c>
      <c r="P56" s="64">
        <v>303</v>
      </c>
      <c r="Q56" s="64">
        <v>85</v>
      </c>
      <c r="R56" s="64">
        <v>320</v>
      </c>
      <c r="S56" s="64">
        <v>71</v>
      </c>
      <c r="T56" s="64">
        <v>161</v>
      </c>
      <c r="U56" s="64">
        <v>417</v>
      </c>
      <c r="V56" s="64">
        <v>251</v>
      </c>
      <c r="W56" s="64">
        <v>47</v>
      </c>
      <c r="X56" s="64">
        <v>191</v>
      </c>
      <c r="Y56" s="64">
        <v>224</v>
      </c>
      <c r="Z56" s="64">
        <v>94</v>
      </c>
      <c r="AA56" s="64">
        <v>157</v>
      </c>
      <c r="AB56" s="64">
        <v>126</v>
      </c>
      <c r="AC56" s="64">
        <v>107</v>
      </c>
      <c r="AD56" s="64">
        <v>77</v>
      </c>
    </row>
    <row r="57" spans="1:30" ht="15">
      <c r="A57" s="62" t="s">
        <v>208</v>
      </c>
      <c r="B57" s="63">
        <v>121</v>
      </c>
      <c r="C57" s="64">
        <v>216</v>
      </c>
      <c r="D57" s="64">
        <v>239</v>
      </c>
      <c r="E57" s="64">
        <v>230</v>
      </c>
      <c r="F57" s="64">
        <v>16</v>
      </c>
      <c r="G57" s="64">
        <v>146</v>
      </c>
      <c r="H57" s="64">
        <v>235</v>
      </c>
      <c r="I57" s="64">
        <v>126</v>
      </c>
      <c r="J57" s="64">
        <v>126</v>
      </c>
      <c r="K57" s="64">
        <v>188</v>
      </c>
      <c r="L57" s="64">
        <v>166</v>
      </c>
      <c r="M57" s="64">
        <v>257</v>
      </c>
      <c r="N57" s="64">
        <v>129</v>
      </c>
      <c r="O57" s="64">
        <v>153</v>
      </c>
      <c r="P57" s="64">
        <v>255</v>
      </c>
      <c r="Q57" s="64">
        <v>156</v>
      </c>
      <c r="R57" s="64">
        <v>228</v>
      </c>
      <c r="S57" s="64">
        <v>159</v>
      </c>
      <c r="T57" s="64">
        <v>178</v>
      </c>
      <c r="U57" s="64">
        <v>268</v>
      </c>
      <c r="V57" s="64">
        <v>225</v>
      </c>
      <c r="W57" s="64">
        <v>144</v>
      </c>
      <c r="X57" s="64" t="s">
        <v>216</v>
      </c>
      <c r="Y57" s="64">
        <v>190</v>
      </c>
      <c r="Z57" s="64">
        <v>129</v>
      </c>
      <c r="AA57" s="64">
        <v>122</v>
      </c>
      <c r="AB57" s="64">
        <v>114</v>
      </c>
      <c r="AC57" s="64">
        <v>204</v>
      </c>
      <c r="AD57" s="64">
        <v>144</v>
      </c>
    </row>
    <row r="58" spans="1:30" ht="15">
      <c r="A58" s="62" t="s">
        <v>250</v>
      </c>
      <c r="B58" s="63">
        <v>120</v>
      </c>
      <c r="C58" s="64">
        <v>181</v>
      </c>
      <c r="D58" s="64">
        <v>206</v>
      </c>
      <c r="E58" s="64">
        <v>439</v>
      </c>
      <c r="F58" s="64">
        <v>211</v>
      </c>
      <c r="G58" s="64">
        <v>341</v>
      </c>
      <c r="H58" s="64">
        <v>27</v>
      </c>
      <c r="I58" s="64">
        <v>108</v>
      </c>
      <c r="J58" s="64">
        <v>89</v>
      </c>
      <c r="K58" s="64">
        <v>21</v>
      </c>
      <c r="L58" s="64">
        <v>173</v>
      </c>
      <c r="M58" s="64">
        <v>141</v>
      </c>
      <c r="N58" s="64">
        <v>193</v>
      </c>
      <c r="O58" s="64">
        <v>244</v>
      </c>
      <c r="P58" s="64">
        <v>444</v>
      </c>
      <c r="Q58" s="64">
        <v>147</v>
      </c>
      <c r="R58" s="64">
        <v>169</v>
      </c>
      <c r="S58" s="64">
        <v>162</v>
      </c>
      <c r="T58" s="64">
        <v>71</v>
      </c>
      <c r="U58" s="64">
        <v>471</v>
      </c>
      <c r="V58" s="64">
        <v>392</v>
      </c>
      <c r="W58" s="64">
        <v>185</v>
      </c>
      <c r="X58" s="64">
        <v>209</v>
      </c>
      <c r="Y58" s="64">
        <v>73</v>
      </c>
      <c r="Z58" s="64">
        <v>150</v>
      </c>
      <c r="AA58" s="64">
        <v>87</v>
      </c>
      <c r="AB58" s="64">
        <v>267</v>
      </c>
      <c r="AC58" s="64">
        <v>141</v>
      </c>
      <c r="AD58" s="64">
        <v>159</v>
      </c>
    </row>
    <row r="59" spans="1:30" ht="15">
      <c r="A59" s="62" t="s">
        <v>209</v>
      </c>
      <c r="B59" s="63">
        <v>111</v>
      </c>
      <c r="C59" s="64">
        <v>108</v>
      </c>
      <c r="D59" s="64">
        <v>266</v>
      </c>
      <c r="E59" s="64">
        <v>421</v>
      </c>
      <c r="F59" s="64">
        <v>192</v>
      </c>
      <c r="G59" s="64">
        <v>322</v>
      </c>
      <c r="H59" s="64">
        <v>85</v>
      </c>
      <c r="I59" s="64">
        <v>111</v>
      </c>
      <c r="J59" s="64">
        <v>71</v>
      </c>
      <c r="K59" s="64">
        <v>94</v>
      </c>
      <c r="L59" s="64">
        <v>182</v>
      </c>
      <c r="M59" s="64">
        <v>68</v>
      </c>
      <c r="N59" s="64">
        <v>186</v>
      </c>
      <c r="O59" s="64">
        <v>171</v>
      </c>
      <c r="P59" s="64">
        <v>437</v>
      </c>
      <c r="Q59" s="64">
        <v>157</v>
      </c>
      <c r="R59" s="64">
        <v>96</v>
      </c>
      <c r="S59" s="64">
        <v>161</v>
      </c>
      <c r="T59" s="64">
        <v>144</v>
      </c>
      <c r="U59" s="64">
        <v>453</v>
      </c>
      <c r="V59" s="64">
        <v>385</v>
      </c>
      <c r="W59" s="64">
        <v>177</v>
      </c>
      <c r="X59" s="64">
        <v>190</v>
      </c>
      <c r="Y59" s="64" t="s">
        <v>216</v>
      </c>
      <c r="Z59" s="64">
        <v>132</v>
      </c>
      <c r="AA59" s="64">
        <v>68</v>
      </c>
      <c r="AB59" s="64">
        <v>260</v>
      </c>
      <c r="AC59" s="64">
        <v>201</v>
      </c>
      <c r="AD59" s="64">
        <v>148</v>
      </c>
    </row>
    <row r="60" spans="1:30" ht="15">
      <c r="A60" s="62" t="s">
        <v>251</v>
      </c>
      <c r="B60" s="63">
        <v>98</v>
      </c>
      <c r="C60" s="64">
        <v>314</v>
      </c>
      <c r="D60" s="64">
        <v>66</v>
      </c>
      <c r="E60" s="64">
        <v>329</v>
      </c>
      <c r="F60" s="64">
        <v>189</v>
      </c>
      <c r="G60" s="64">
        <v>319</v>
      </c>
      <c r="H60" s="64">
        <v>240</v>
      </c>
      <c r="I60" s="64">
        <v>109</v>
      </c>
      <c r="J60" s="64">
        <v>139</v>
      </c>
      <c r="K60" s="64">
        <v>192</v>
      </c>
      <c r="L60" s="64">
        <v>53</v>
      </c>
      <c r="M60" s="64">
        <v>274</v>
      </c>
      <c r="N60" s="64">
        <v>43</v>
      </c>
      <c r="O60" s="64">
        <v>308</v>
      </c>
      <c r="P60" s="64">
        <v>285</v>
      </c>
      <c r="Q60" s="64">
        <v>67</v>
      </c>
      <c r="R60" s="64">
        <v>302</v>
      </c>
      <c r="S60" s="64">
        <v>52</v>
      </c>
      <c r="T60" s="64">
        <v>143</v>
      </c>
      <c r="U60" s="64">
        <v>399</v>
      </c>
      <c r="V60" s="64">
        <v>233</v>
      </c>
      <c r="W60" s="64">
        <v>29</v>
      </c>
      <c r="X60" s="64">
        <v>173</v>
      </c>
      <c r="Y60" s="64">
        <v>206</v>
      </c>
      <c r="Z60" s="64">
        <v>76</v>
      </c>
      <c r="AA60" s="64">
        <v>138</v>
      </c>
      <c r="AB60" s="64">
        <v>108</v>
      </c>
      <c r="AC60" s="64">
        <v>103</v>
      </c>
      <c r="AD60" s="64">
        <v>59</v>
      </c>
    </row>
    <row r="61" spans="1:30" ht="15">
      <c r="A61" s="62" t="s">
        <v>210</v>
      </c>
      <c r="B61" s="63">
        <v>24</v>
      </c>
      <c r="C61" s="64">
        <v>240</v>
      </c>
      <c r="D61" s="64">
        <v>136</v>
      </c>
      <c r="E61" s="64">
        <v>350</v>
      </c>
      <c r="F61" s="64">
        <v>131</v>
      </c>
      <c r="G61" s="64">
        <v>261</v>
      </c>
      <c r="H61" s="64">
        <v>177</v>
      </c>
      <c r="I61" s="64">
        <v>35</v>
      </c>
      <c r="J61" s="64">
        <v>64</v>
      </c>
      <c r="K61" s="64">
        <v>118</v>
      </c>
      <c r="L61" s="64">
        <v>50</v>
      </c>
      <c r="M61" s="64">
        <v>199</v>
      </c>
      <c r="N61" s="64">
        <v>56</v>
      </c>
      <c r="O61" s="64">
        <v>234</v>
      </c>
      <c r="P61" s="64">
        <v>306</v>
      </c>
      <c r="Q61" s="64">
        <v>26</v>
      </c>
      <c r="R61" s="64">
        <v>227</v>
      </c>
      <c r="S61" s="64">
        <v>30</v>
      </c>
      <c r="T61" s="64">
        <v>83</v>
      </c>
      <c r="U61" s="64">
        <v>392</v>
      </c>
      <c r="V61" s="64">
        <v>254</v>
      </c>
      <c r="W61" s="64">
        <v>47</v>
      </c>
      <c r="X61" s="64">
        <v>129</v>
      </c>
      <c r="Y61" s="64">
        <v>132</v>
      </c>
      <c r="Z61" s="64" t="s">
        <v>216</v>
      </c>
      <c r="AA61" s="64">
        <v>64</v>
      </c>
      <c r="AB61" s="64">
        <v>129</v>
      </c>
      <c r="AC61" s="64">
        <v>74</v>
      </c>
      <c r="AD61" s="64">
        <v>17</v>
      </c>
    </row>
    <row r="62" spans="1:30" ht="15">
      <c r="A62" s="62" t="s">
        <v>155</v>
      </c>
      <c r="B62" s="63">
        <v>141</v>
      </c>
      <c r="C62" s="64">
        <v>342</v>
      </c>
      <c r="D62" s="64">
        <v>17</v>
      </c>
      <c r="E62" s="64">
        <v>384</v>
      </c>
      <c r="F62" s="64">
        <v>238</v>
      </c>
      <c r="G62" s="64">
        <v>368</v>
      </c>
      <c r="H62" s="64">
        <v>216</v>
      </c>
      <c r="I62" s="64">
        <v>134</v>
      </c>
      <c r="J62" s="64">
        <v>168</v>
      </c>
      <c r="K62" s="64">
        <v>168</v>
      </c>
      <c r="L62" s="64">
        <v>63</v>
      </c>
      <c r="M62" s="64">
        <v>306</v>
      </c>
      <c r="N62" s="64">
        <v>92</v>
      </c>
      <c r="O62" s="64">
        <v>351</v>
      </c>
      <c r="P62" s="64">
        <v>339</v>
      </c>
      <c r="Q62" s="64">
        <v>88</v>
      </c>
      <c r="R62" s="64">
        <v>334</v>
      </c>
      <c r="S62" s="64">
        <v>90</v>
      </c>
      <c r="T62" s="64">
        <v>118</v>
      </c>
      <c r="U62" s="64">
        <v>454</v>
      </c>
      <c r="V62" s="64">
        <v>288</v>
      </c>
      <c r="W62" s="64">
        <v>79</v>
      </c>
      <c r="X62" s="64">
        <v>222</v>
      </c>
      <c r="Y62" s="64">
        <v>239</v>
      </c>
      <c r="Z62" s="64">
        <v>119</v>
      </c>
      <c r="AA62" s="64">
        <v>172</v>
      </c>
      <c r="AB62" s="64">
        <v>163</v>
      </c>
      <c r="AC62" s="64">
        <v>49</v>
      </c>
      <c r="AD62" s="64">
        <v>101</v>
      </c>
    </row>
    <row r="63" spans="1:30" ht="15">
      <c r="A63" s="62" t="s">
        <v>252</v>
      </c>
      <c r="B63" s="63">
        <v>50</v>
      </c>
      <c r="C63" s="64">
        <v>267</v>
      </c>
      <c r="D63" s="64">
        <v>119</v>
      </c>
      <c r="E63" s="64">
        <v>354</v>
      </c>
      <c r="F63" s="64">
        <v>164</v>
      </c>
      <c r="G63" s="64">
        <v>293</v>
      </c>
      <c r="H63" s="64">
        <v>161</v>
      </c>
      <c r="I63" s="64">
        <v>48</v>
      </c>
      <c r="J63" s="64">
        <v>88</v>
      </c>
      <c r="K63" s="64">
        <v>113</v>
      </c>
      <c r="L63" s="64">
        <v>39</v>
      </c>
      <c r="M63" s="64">
        <v>227</v>
      </c>
      <c r="N63" s="64">
        <v>61</v>
      </c>
      <c r="O63" s="64">
        <v>261</v>
      </c>
      <c r="P63" s="64">
        <v>310</v>
      </c>
      <c r="Q63" s="64">
        <v>13</v>
      </c>
      <c r="R63" s="64">
        <v>255</v>
      </c>
      <c r="S63" s="64">
        <v>27</v>
      </c>
      <c r="T63" s="64">
        <v>63</v>
      </c>
      <c r="U63" s="64">
        <v>424</v>
      </c>
      <c r="V63" s="64">
        <v>258</v>
      </c>
      <c r="W63" s="64">
        <v>51</v>
      </c>
      <c r="X63" s="64">
        <v>162</v>
      </c>
      <c r="Y63" s="64">
        <v>159</v>
      </c>
      <c r="Z63" s="64">
        <v>32</v>
      </c>
      <c r="AA63" s="64">
        <v>92</v>
      </c>
      <c r="AB63" s="64">
        <v>133</v>
      </c>
      <c r="AC63" s="64">
        <v>54</v>
      </c>
      <c r="AD63" s="64">
        <v>46</v>
      </c>
    </row>
    <row r="64" spans="1:30" ht="15">
      <c r="A64" s="62" t="s">
        <v>253</v>
      </c>
      <c r="B64" s="63">
        <v>36</v>
      </c>
      <c r="C64" s="64">
        <v>252</v>
      </c>
      <c r="D64" s="64">
        <v>132</v>
      </c>
      <c r="E64" s="64">
        <v>347</v>
      </c>
      <c r="F64" s="64">
        <v>130</v>
      </c>
      <c r="G64" s="64">
        <v>260</v>
      </c>
      <c r="H64" s="64">
        <v>183</v>
      </c>
      <c r="I64" s="64">
        <v>47</v>
      </c>
      <c r="J64" s="64">
        <v>77</v>
      </c>
      <c r="K64" s="64">
        <v>130</v>
      </c>
      <c r="L64" s="64">
        <v>56</v>
      </c>
      <c r="M64" s="64">
        <v>212</v>
      </c>
      <c r="N64" s="64">
        <v>49</v>
      </c>
      <c r="O64" s="64">
        <v>246</v>
      </c>
      <c r="P64" s="64">
        <v>296</v>
      </c>
      <c r="Q64" s="64">
        <v>40</v>
      </c>
      <c r="R64" s="64">
        <v>240</v>
      </c>
      <c r="S64" s="64">
        <v>30</v>
      </c>
      <c r="T64" s="64">
        <v>97</v>
      </c>
      <c r="U64" s="64">
        <v>389</v>
      </c>
      <c r="V64" s="64">
        <v>244</v>
      </c>
      <c r="W64" s="64">
        <v>42</v>
      </c>
      <c r="X64" s="64">
        <v>128</v>
      </c>
      <c r="Y64" s="64">
        <v>145</v>
      </c>
      <c r="Z64" s="64">
        <v>14</v>
      </c>
      <c r="AA64" s="64">
        <v>77</v>
      </c>
      <c r="AB64" s="64">
        <v>120</v>
      </c>
      <c r="AC64" s="64">
        <v>88</v>
      </c>
      <c r="AD64" s="64">
        <v>13</v>
      </c>
    </row>
    <row r="65" spans="1:30" ht="15">
      <c r="A65" s="62" t="s">
        <v>211</v>
      </c>
      <c r="B65" s="63">
        <v>43</v>
      </c>
      <c r="C65" s="64">
        <v>176</v>
      </c>
      <c r="D65" s="64">
        <v>199</v>
      </c>
      <c r="E65" s="64">
        <v>352</v>
      </c>
      <c r="F65" s="64">
        <v>124</v>
      </c>
      <c r="G65" s="64">
        <v>253</v>
      </c>
      <c r="H65" s="64">
        <v>113</v>
      </c>
      <c r="I65" s="64">
        <v>44</v>
      </c>
      <c r="J65" s="64">
        <v>4</v>
      </c>
      <c r="K65" s="64">
        <v>65</v>
      </c>
      <c r="L65" s="64">
        <v>115</v>
      </c>
      <c r="M65" s="64">
        <v>136</v>
      </c>
      <c r="N65" s="64">
        <v>119</v>
      </c>
      <c r="O65" s="64">
        <v>170</v>
      </c>
      <c r="P65" s="64">
        <v>369</v>
      </c>
      <c r="Q65" s="64">
        <v>90</v>
      </c>
      <c r="R65" s="64">
        <v>164</v>
      </c>
      <c r="S65" s="64">
        <v>94</v>
      </c>
      <c r="T65" s="64">
        <v>91</v>
      </c>
      <c r="U65" s="64">
        <v>384</v>
      </c>
      <c r="V65" s="64">
        <v>317</v>
      </c>
      <c r="W65" s="64">
        <v>110</v>
      </c>
      <c r="X65" s="64">
        <v>122</v>
      </c>
      <c r="Y65" s="64">
        <v>68</v>
      </c>
      <c r="Z65" s="64">
        <v>64</v>
      </c>
      <c r="AA65" s="64" t="s">
        <v>216</v>
      </c>
      <c r="AB65" s="64">
        <v>192</v>
      </c>
      <c r="AC65" s="64">
        <v>134</v>
      </c>
      <c r="AD65" s="64">
        <v>80</v>
      </c>
    </row>
    <row r="66" spans="1:30" ht="15">
      <c r="A66" s="62" t="s">
        <v>212</v>
      </c>
      <c r="B66" s="63">
        <v>152</v>
      </c>
      <c r="C66" s="64">
        <v>331</v>
      </c>
      <c r="D66" s="64">
        <v>175</v>
      </c>
      <c r="E66" s="64">
        <v>221</v>
      </c>
      <c r="F66" s="64">
        <v>131</v>
      </c>
      <c r="G66" s="64">
        <v>260</v>
      </c>
      <c r="H66" s="64">
        <v>294</v>
      </c>
      <c r="I66" s="64">
        <v>163</v>
      </c>
      <c r="J66" s="64">
        <v>193</v>
      </c>
      <c r="K66" s="64">
        <v>245</v>
      </c>
      <c r="L66" s="64">
        <v>107</v>
      </c>
      <c r="M66" s="64">
        <v>327</v>
      </c>
      <c r="N66" s="64">
        <v>73</v>
      </c>
      <c r="O66" s="64">
        <v>268</v>
      </c>
      <c r="P66" s="64">
        <v>177</v>
      </c>
      <c r="Q66" s="64">
        <v>120</v>
      </c>
      <c r="R66" s="64">
        <v>343</v>
      </c>
      <c r="S66" s="64">
        <v>106</v>
      </c>
      <c r="T66" s="64">
        <v>196</v>
      </c>
      <c r="U66" s="64">
        <v>293</v>
      </c>
      <c r="V66" s="64">
        <v>125</v>
      </c>
      <c r="W66" s="64">
        <v>83</v>
      </c>
      <c r="X66" s="64">
        <v>114</v>
      </c>
      <c r="Y66" s="64">
        <v>260</v>
      </c>
      <c r="Z66" s="64">
        <v>129</v>
      </c>
      <c r="AA66" s="64">
        <v>192</v>
      </c>
      <c r="AB66" s="64" t="s">
        <v>216</v>
      </c>
      <c r="AC66" s="64">
        <v>157</v>
      </c>
      <c r="AD66" s="64">
        <v>113</v>
      </c>
    </row>
    <row r="67" spans="1:30" ht="15">
      <c r="A67" s="62" t="s">
        <v>213</v>
      </c>
      <c r="B67" s="63">
        <v>92</v>
      </c>
      <c r="C67" s="64">
        <v>309</v>
      </c>
      <c r="D67" s="64">
        <v>66</v>
      </c>
      <c r="E67" s="64">
        <v>378</v>
      </c>
      <c r="F67" s="64">
        <v>206</v>
      </c>
      <c r="G67" s="64">
        <v>336</v>
      </c>
      <c r="H67" s="64">
        <v>167</v>
      </c>
      <c r="I67" s="64">
        <v>90</v>
      </c>
      <c r="J67" s="64">
        <v>130</v>
      </c>
      <c r="K67" s="64">
        <v>119</v>
      </c>
      <c r="L67" s="64">
        <v>52</v>
      </c>
      <c r="M67" s="64">
        <v>269</v>
      </c>
      <c r="N67" s="64">
        <v>86</v>
      </c>
      <c r="O67" s="64">
        <v>303</v>
      </c>
      <c r="P67" s="64">
        <v>333</v>
      </c>
      <c r="Q67" s="64">
        <v>67</v>
      </c>
      <c r="R67" s="64">
        <v>297</v>
      </c>
      <c r="S67" s="64">
        <v>78</v>
      </c>
      <c r="T67" s="64">
        <v>69</v>
      </c>
      <c r="U67" s="64">
        <v>448</v>
      </c>
      <c r="V67" s="64">
        <v>282</v>
      </c>
      <c r="W67" s="64">
        <v>74</v>
      </c>
      <c r="X67" s="64">
        <v>204</v>
      </c>
      <c r="Y67" s="64">
        <v>201</v>
      </c>
      <c r="Z67" s="64">
        <v>74</v>
      </c>
      <c r="AA67" s="64">
        <v>134</v>
      </c>
      <c r="AB67" s="64">
        <v>157</v>
      </c>
      <c r="AC67" s="64" t="s">
        <v>216</v>
      </c>
      <c r="AD67" s="64">
        <v>92</v>
      </c>
    </row>
    <row r="68" spans="1:30" ht="15">
      <c r="A68" s="62" t="s">
        <v>254</v>
      </c>
      <c r="B68" s="63">
        <v>60</v>
      </c>
      <c r="C68" s="64">
        <v>259</v>
      </c>
      <c r="D68" s="64">
        <v>142</v>
      </c>
      <c r="E68" s="64">
        <v>409</v>
      </c>
      <c r="F68" s="64">
        <v>176</v>
      </c>
      <c r="G68" s="64">
        <v>305</v>
      </c>
      <c r="H68" s="64">
        <v>105</v>
      </c>
      <c r="I68" s="64">
        <v>48</v>
      </c>
      <c r="J68" s="64">
        <v>87</v>
      </c>
      <c r="K68" s="64">
        <v>57</v>
      </c>
      <c r="L68" s="64">
        <v>109</v>
      </c>
      <c r="M68" s="64">
        <v>219</v>
      </c>
      <c r="N68" s="64">
        <v>131</v>
      </c>
      <c r="O68" s="64">
        <v>260</v>
      </c>
      <c r="P68" s="64">
        <v>380</v>
      </c>
      <c r="Q68" s="64">
        <v>83</v>
      </c>
      <c r="R68" s="64">
        <v>254</v>
      </c>
      <c r="S68" s="64">
        <v>97</v>
      </c>
      <c r="T68" s="64">
        <v>7</v>
      </c>
      <c r="U68" s="64">
        <v>436</v>
      </c>
      <c r="V68" s="64">
        <v>328</v>
      </c>
      <c r="W68" s="64">
        <v>121</v>
      </c>
      <c r="X68" s="64">
        <v>174</v>
      </c>
      <c r="Y68" s="64">
        <v>151</v>
      </c>
      <c r="Z68" s="64">
        <v>83</v>
      </c>
      <c r="AA68" s="64">
        <v>91</v>
      </c>
      <c r="AB68" s="64">
        <v>203</v>
      </c>
      <c r="AC68" s="64">
        <v>76</v>
      </c>
      <c r="AD68" s="64">
        <v>98</v>
      </c>
    </row>
    <row r="69" spans="1:30" ht="15">
      <c r="A69" s="62" t="s">
        <v>255</v>
      </c>
      <c r="B69" s="63">
        <v>343</v>
      </c>
      <c r="C69" s="64">
        <v>482</v>
      </c>
      <c r="D69" s="64">
        <v>366</v>
      </c>
      <c r="E69" s="64">
        <v>35</v>
      </c>
      <c r="F69" s="64">
        <v>282</v>
      </c>
      <c r="G69" s="64">
        <v>199</v>
      </c>
      <c r="H69" s="64">
        <v>486</v>
      </c>
      <c r="I69" s="64">
        <v>354</v>
      </c>
      <c r="J69" s="64">
        <v>384</v>
      </c>
      <c r="K69" s="64">
        <v>436</v>
      </c>
      <c r="L69" s="64">
        <v>298</v>
      </c>
      <c r="M69" s="64">
        <v>519</v>
      </c>
      <c r="N69" s="64">
        <v>264</v>
      </c>
      <c r="O69" s="64">
        <v>419</v>
      </c>
      <c r="P69" s="64">
        <v>14</v>
      </c>
      <c r="Q69" s="64">
        <v>311</v>
      </c>
      <c r="R69" s="64">
        <v>494</v>
      </c>
      <c r="S69" s="64">
        <v>297</v>
      </c>
      <c r="T69" s="64">
        <v>386</v>
      </c>
      <c r="U69" s="64">
        <v>107</v>
      </c>
      <c r="V69" s="64">
        <v>66</v>
      </c>
      <c r="W69" s="64">
        <v>274</v>
      </c>
      <c r="X69" s="64">
        <v>265</v>
      </c>
      <c r="Y69" s="64">
        <v>451</v>
      </c>
      <c r="Z69" s="64">
        <v>320</v>
      </c>
      <c r="AA69" s="64">
        <v>383</v>
      </c>
      <c r="AB69" s="64">
        <v>191</v>
      </c>
      <c r="AC69" s="64">
        <v>348</v>
      </c>
      <c r="AD69" s="64">
        <v>303</v>
      </c>
    </row>
    <row r="70" spans="1:30" ht="15">
      <c r="A70" s="62" t="s">
        <v>256</v>
      </c>
      <c r="B70" s="63">
        <v>367</v>
      </c>
      <c r="C70" s="64">
        <v>413</v>
      </c>
      <c r="D70" s="64">
        <v>484</v>
      </c>
      <c r="E70" s="64">
        <v>89</v>
      </c>
      <c r="F70" s="64">
        <v>244</v>
      </c>
      <c r="G70" s="64">
        <v>114</v>
      </c>
      <c r="H70" s="64">
        <v>481</v>
      </c>
      <c r="I70" s="64">
        <v>371</v>
      </c>
      <c r="J70" s="64">
        <v>371</v>
      </c>
      <c r="K70" s="64">
        <v>433</v>
      </c>
      <c r="L70" s="64">
        <v>402</v>
      </c>
      <c r="M70" s="64">
        <v>454</v>
      </c>
      <c r="N70" s="64">
        <v>365</v>
      </c>
      <c r="O70" s="64">
        <v>349</v>
      </c>
      <c r="P70" s="64">
        <v>132</v>
      </c>
      <c r="Q70" s="64">
        <v>402</v>
      </c>
      <c r="R70" s="64">
        <v>425</v>
      </c>
      <c r="S70" s="64">
        <v>403</v>
      </c>
      <c r="T70" s="64">
        <v>424</v>
      </c>
      <c r="U70" s="64">
        <v>17</v>
      </c>
      <c r="V70" s="64">
        <v>185</v>
      </c>
      <c r="W70" s="64">
        <v>377</v>
      </c>
      <c r="X70" s="64">
        <v>252</v>
      </c>
      <c r="Y70" s="64">
        <v>436</v>
      </c>
      <c r="Z70" s="64">
        <v>375</v>
      </c>
      <c r="AA70" s="64">
        <v>367</v>
      </c>
      <c r="AB70" s="64">
        <v>309</v>
      </c>
      <c r="AC70" s="64">
        <v>450</v>
      </c>
      <c r="AD70" s="64">
        <v>396</v>
      </c>
    </row>
    <row r="71" spans="1:30" ht="15">
      <c r="A71" s="62" t="s">
        <v>257</v>
      </c>
      <c r="B71" s="63">
        <v>106</v>
      </c>
      <c r="C71" s="64">
        <v>322</v>
      </c>
      <c r="D71" s="64">
        <v>64</v>
      </c>
      <c r="E71" s="64">
        <v>349</v>
      </c>
      <c r="F71" s="64">
        <v>204</v>
      </c>
      <c r="G71" s="64">
        <v>334</v>
      </c>
      <c r="H71" s="64">
        <v>228</v>
      </c>
      <c r="I71" s="64">
        <v>100</v>
      </c>
      <c r="J71" s="64">
        <v>140</v>
      </c>
      <c r="K71" s="64">
        <v>190</v>
      </c>
      <c r="L71" s="64">
        <v>28</v>
      </c>
      <c r="M71" s="64">
        <v>280</v>
      </c>
      <c r="N71" s="64">
        <v>57</v>
      </c>
      <c r="O71" s="64">
        <v>316</v>
      </c>
      <c r="P71" s="64">
        <v>305</v>
      </c>
      <c r="Q71" s="64">
        <v>54</v>
      </c>
      <c r="R71" s="64">
        <v>308</v>
      </c>
      <c r="S71" s="64">
        <v>54</v>
      </c>
      <c r="T71" s="64">
        <v>130</v>
      </c>
      <c r="U71" s="64">
        <v>419</v>
      </c>
      <c r="V71" s="64">
        <v>253</v>
      </c>
      <c r="W71" s="64">
        <v>45</v>
      </c>
      <c r="X71" s="64">
        <v>187</v>
      </c>
      <c r="Y71" s="64">
        <v>214</v>
      </c>
      <c r="Z71" s="64">
        <v>80</v>
      </c>
      <c r="AA71" s="64">
        <v>146</v>
      </c>
      <c r="AB71" s="64">
        <v>128</v>
      </c>
      <c r="AC71" s="64">
        <v>61</v>
      </c>
      <c r="AD71" s="64">
        <v>63</v>
      </c>
    </row>
    <row r="72" spans="1:30" ht="15">
      <c r="A72" s="62" t="s">
        <v>214</v>
      </c>
      <c r="B72" s="63">
        <v>40</v>
      </c>
      <c r="C72" s="64">
        <v>255</v>
      </c>
      <c r="D72" s="64">
        <v>121</v>
      </c>
      <c r="E72" s="64">
        <v>333</v>
      </c>
      <c r="F72" s="64">
        <v>146</v>
      </c>
      <c r="G72" s="64">
        <v>276</v>
      </c>
      <c r="H72" s="64">
        <v>186</v>
      </c>
      <c r="I72" s="64">
        <v>51</v>
      </c>
      <c r="J72" s="64">
        <v>81</v>
      </c>
      <c r="K72" s="64">
        <v>135</v>
      </c>
      <c r="L72" s="64">
        <v>45</v>
      </c>
      <c r="M72" s="64">
        <v>216</v>
      </c>
      <c r="N72" s="64">
        <v>39</v>
      </c>
      <c r="O72" s="64">
        <v>250</v>
      </c>
      <c r="P72" s="64">
        <v>289</v>
      </c>
      <c r="Q72" s="64">
        <v>33</v>
      </c>
      <c r="R72" s="64">
        <v>243</v>
      </c>
      <c r="S72" s="64">
        <v>19</v>
      </c>
      <c r="T72" s="64">
        <v>100</v>
      </c>
      <c r="U72" s="64">
        <v>403</v>
      </c>
      <c r="V72" s="64">
        <v>238</v>
      </c>
      <c r="W72" s="64">
        <v>30</v>
      </c>
      <c r="X72" s="64">
        <v>144</v>
      </c>
      <c r="Y72" s="64">
        <v>148</v>
      </c>
      <c r="Z72" s="64">
        <v>17</v>
      </c>
      <c r="AA72" s="64">
        <v>80</v>
      </c>
      <c r="AB72" s="64">
        <v>113</v>
      </c>
      <c r="AC72" s="64">
        <v>92</v>
      </c>
      <c r="AD72" s="64" t="s">
        <v>216</v>
      </c>
    </row>
    <row r="73" ht="15" hidden="1"/>
    <row r="81" ht="15">
      <c r="B81" s="66" t="s">
        <v>216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Carrie Pollard</dc:creator>
  <cp:keywords/>
  <dc:description/>
  <cp:lastModifiedBy>Madeline Martens</cp:lastModifiedBy>
  <cp:lastPrinted>2019-12-31T18:53:27Z</cp:lastPrinted>
  <dcterms:created xsi:type="dcterms:W3CDTF">2014-06-27T18:20:41Z</dcterms:created>
  <dcterms:modified xsi:type="dcterms:W3CDTF">2021-01-20T20:10:54Z</dcterms:modified>
  <cp:category/>
  <cp:version/>
  <cp:contentType/>
  <cp:contentStatus/>
</cp:coreProperties>
</file>